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sen\OneDrive\Documentos\MIOS\03_FODC\08_Términos de referencia\02_Ejecución\02_Remedios\01_Términos de referencia\02_Acabados\"/>
    </mc:Choice>
  </mc:AlternateContent>
  <bookViews>
    <workbookView xWindow="0" yWindow="0" windowWidth="23040" windowHeight="9972"/>
  </bookViews>
  <sheets>
    <sheet name="ANEXO 2" sheetId="9" r:id="rId1"/>
  </sheets>
  <externalReferences>
    <externalReference r:id="rId2"/>
    <externalReference r:id="rId3"/>
    <externalReference r:id="rId4"/>
  </externalReferences>
  <definedNames>
    <definedName name="____R" hidden="1">{#N/A,#N/A,FALSE,"GRAFICO";#N/A,#N/A,FALSE,"CAJA (2)";#N/A,#N/A,FALSE,"TERCEROS-PROMEDIO";#N/A,#N/A,FALSE,"CAJA";#N/A,#N/A,FALSE,"INGRESOS1995-2003";#N/A,#N/A,FALSE,"GASTOS1995-2003"}</definedName>
    <definedName name="___R" hidden="1">{#N/A,#N/A,FALSE,"GRAFICO";#N/A,#N/A,FALSE,"CAJA (2)";#N/A,#N/A,FALSE,"TERCEROS-PROMEDIO";#N/A,#N/A,FALSE,"CAJA";#N/A,#N/A,FALSE,"INGRESOS1995-2003";#N/A,#N/A,FALSE,"GASTOS1995-2003"}</definedName>
    <definedName name="_13_1_6" localSheetId="0">#REF!</definedName>
    <definedName name="_13_1_6">#REF!</definedName>
    <definedName name="_Fill" localSheetId="0" hidden="1">#REF!</definedName>
    <definedName name="_Fill" hidden="1">#REF!</definedName>
    <definedName name="_xlnm._FilterDatabase" localSheetId="0" hidden="1">'ANEXO 2'!$B$3:$H$41</definedName>
    <definedName name="_Key1" localSheetId="0" hidden="1">#REF!</definedName>
    <definedName name="_Key1" hidden="1">#REF!</definedName>
    <definedName name="_Key2" localSheetId="0" hidden="1">#REF!</definedName>
    <definedName name="_Key2" hidden="1">#REF!</definedName>
    <definedName name="_Order1" hidden="1">255</definedName>
    <definedName name="_Order2" hidden="1">255</definedName>
    <definedName name="_r" localSheetId="0" hidden="1">#REF!</definedName>
    <definedName name="_r" hidden="1">#REF!</definedName>
    <definedName name="_Sort" localSheetId="0" hidden="1">#REF!</definedName>
    <definedName name="_Sort" hidden="1">#REF!</definedName>
    <definedName name="A" hidden="1">{#N/A,#N/A,FALSE,"GRAFICO";#N/A,#N/A,FALSE,"CAJA (2)";#N/A,#N/A,FALSE,"TERCEROS-PROMEDIO";#N/A,#N/A,FALSE,"CAJA";#N/A,#N/A,FALSE,"INGRESOS1995-2003";#N/A,#N/A,FALSE,"GASTOS1995-2003"}</definedName>
    <definedName name="aaa" hidden="1">{#N/A,#N/A,FALSE,"Aging Summary";#N/A,#N/A,FALSE,"Ratio Analysis";#N/A,#N/A,FALSE,"Test 120 Day Accts";#N/A,#N/A,FALSE,"Tickmarks"}</definedName>
    <definedName name="aaaa" hidden="1">{#N/A,#N/A,FALSE,"GRAFICO";#N/A,#N/A,FALSE,"CAJA (2)";#N/A,#N/A,FALSE,"TERCEROS-PROMEDIO";#N/A,#N/A,FALSE,"CAJA";#N/A,#N/A,FALSE,"INGRESOS1995-2003";#N/A,#N/A,FALSE,"GASTOS1995-2003"}</definedName>
    <definedName name="_xlnm.Print_Area" localSheetId="0">'ANEXO 2'!$B:$G</definedName>
    <definedName name="_xlnm.Print_Area">#REF!</definedName>
    <definedName name="ARRENDAM1" hidden="1">{#N/A,#N/A,FALSE,"Aging Summary";#N/A,#N/A,FALSE,"Ratio Analysis";#N/A,#N/A,FALSE,"Test 120 Day Accts";#N/A,#N/A,FALSE,"Tickmarks"}</definedName>
    <definedName name="ARRENDAMIENTO" hidden="1">{#N/A,#N/A,FALSE,"Aging Summary";#N/A,#N/A,FALSE,"Ratio Analysis";#N/A,#N/A,FALSE,"Test 120 Day Accts";#N/A,#N/A,FALSE,"Tickmarks"}</definedName>
    <definedName name="AS2DocOpenMode" hidden="1">"AS2DocumentEdit"</definedName>
    <definedName name="B" hidden="1">{"PYGS",#N/A,FALSE,"PYG";"ACTIS",#N/A,FALSE,"BCE_GRAL-ACTIVO";"PASIS",#N/A,FALSE,"BCE_GRAL-PASIVO-PATRIM";"CAJAS",#N/A,FALSE,"CAJA"}</definedName>
    <definedName name="CBML">VLOOKUP('[1]Ficha Pptal'!G1048576,[1]Base_Normativa!$A$2:$Q$107,2,FALSE)</definedName>
    <definedName name="centro" hidden="1">{#N/A,#N/A,FALSE,"GRAFICO";#N/A,#N/A,FALSE,"CAJA (2)";#N/A,#N/A,FALSE,"TERCEROS-PROMEDIO";#N/A,#N/A,FALSE,"CAJA";#N/A,#N/A,FALSE,"INGRESOS1995-2003";#N/A,#N/A,FALSE,"GASTOS1995-2003"}</definedName>
    <definedName name="_xlnm.Criteria" hidden="1">{#N/A,#N/A,FALSE,"GRAFICO";#N/A,#N/A,FALSE,"CAJA (2)";#N/A,#N/A,FALSE,"TERCEROS-PROMEDIO";#N/A,#N/A,FALSE,"CAJA";#N/A,#N/A,FALSE,"INGRESOS1995-2003";#N/A,#N/A,FALSE,"GASTOS1995-2003"}</definedName>
    <definedName name="crt" hidden="1">{#N/A,#N/A,FALSE,"GRAFICO";#N/A,#N/A,FALSE,"CAJA (2)";#N/A,#N/A,FALSE,"TERCEROS-PROMEDIO";#N/A,#N/A,FALSE,"CAJA";#N/A,#N/A,FALSE,"INGRESOS1995-2003";#N/A,#N/A,FALSE,"GASTOS1995-2003"}</definedName>
    <definedName name="D" hidden="1">{"PYGT",#N/A,FALSE,"PYG";"ACTIT",#N/A,FALSE,"BCE_GRAL-ACTIVO";"PASIT",#N/A,FALSE,"BCE_GRAL-PASIVO-PATRIM";"CAJAT",#N/A,FALSE,"CAJA"}</definedName>
    <definedName name="DESC">VLOOKUP('[1]Ficha Pptal'!XFD1,'[1]APU''s'!$A$2:$F$1201,2,FALSE)</definedName>
    <definedName name="DESFRE" hidden="1">{#N/A,#N/A,FALSE,"GRAFICO";#N/A,#N/A,FALSE,"CAJA (2)";#N/A,#N/A,FALSE,"TERCEROS-PROMEDIO";#N/A,#N/A,FALSE,"CAJA";#N/A,#N/A,FALSE,"INGRESOS1995-2003";#N/A,#N/A,FALSE,"GASTOS1995-2003"}</definedName>
    <definedName name="DIR">VLOOKUP('[1]Ficha Pptal'!E1048576,[1]Base_Normativa!$A$2:$Q$107,3,FALSE)</definedName>
    <definedName name="DISTRIBUCION" hidden="1">{#N/A,#N/A,FALSE,"GRAFICO";#N/A,#N/A,FALSE,"CAJA (2)";#N/A,#N/A,FALSE,"TERCEROS-PROMEDIO";#N/A,#N/A,FALSE,"CAJA";#N/A,#N/A,FALSE,"INGRESOS1995-2003";#N/A,#N/A,FALSE,"GASTOS1995-2003"}</definedName>
    <definedName name="Ebitda" hidden="1">{#N/A,#N/A,FALSE,"GRAFICO";#N/A,#N/A,FALSE,"CAJA (2)";#N/A,#N/A,FALSE,"TERCEROS-PROMEDIO";#N/A,#N/A,FALSE,"CAJA";#N/A,#N/A,FALSE,"INGRESOS1995-2003";#N/A,#N/A,FALSE,"GASTOS1995-2003"}</definedName>
    <definedName name="ESCENARIO" hidden="1">{#N/A,#N/A,FALSE,"GRAFICO";#N/A,#N/A,FALSE,"CAJA (2)";#N/A,#N/A,FALSE,"TERCEROS-PROMEDIO";#N/A,#N/A,FALSE,"CAJA";#N/A,#N/A,FALSE,"INGRESOS1995-2003";#N/A,#N/A,FALSE,"GASTOS1995-2003"}</definedName>
    <definedName name="este" hidden="1">{"PYGT",#N/A,FALSE,"PYG";"ACTIT",#N/A,FALSE,"BCE_GRAL-ACTIVO";"PASIT",#N/A,FALSE,"BCE_GRAL-PASIVO-PATRIM";"CAJAT",#N/A,FALSE,"CAJA"}</definedName>
    <definedName name="ESTEWW" hidden="1">{#N/A,#N/A,FALSE,"GRAFICO";#N/A,#N/A,FALSE,"CAJA (2)";#N/A,#N/A,FALSE,"TERCEROS-PROMEDIO";#N/A,#N/A,FALSE,"CAJA";#N/A,#N/A,FALSE,"INGRESOS1995-2003";#N/A,#N/A,FALSE,"GASTOS1995-2003"}</definedName>
    <definedName name="estre" hidden="1">{#N/A,#N/A,FALSE,"GRAFICO";#N/A,#N/A,FALSE,"CAJA (2)";#N/A,#N/A,FALSE,"TERCEROS-PROMEDIO";#N/A,#N/A,FALSE,"CAJA";#N/A,#N/A,FALSE,"INGRESOS1995-2003";#N/A,#N/A,FALSE,"GASTOS1995-2003"}</definedName>
    <definedName name="FIDUCIASOCTUBRE" hidden="1">{#N/A,#N/A,FALSE,"Aging Summary";#N/A,#N/A,FALSE,"Ratio Analysis";#N/A,#N/A,FALSE,"Test 120 Day Accts";#N/A,#N/A,FALSE,"Tickmarks"}</definedName>
    <definedName name="FREV" hidden="1">{"PYGT",#N/A,FALSE,"PYG";"ACTIT",#N/A,FALSE,"BCE_GRAL-ACTIVO";"PASIT",#N/A,FALSE,"BCE_GRAL-PASIVO-PATRIM";"CAJAT",#N/A,FALSE,"CAJA"}</definedName>
    <definedName name="GA" localSheetId="0" hidden="1">#REF!</definedName>
    <definedName name="GA" hidden="1">#REF!</definedName>
    <definedName name="Gastos" hidden="1">{#N/A,#N/A,FALSE,"GRAFICO";#N/A,#N/A,FALSE,"CAJA (2)";#N/A,#N/A,FALSE,"TERCEROS-PROMEDIO";#N/A,#N/A,FALSE,"CAJA";#N/A,#N/A,FALSE,"INGRESOS1995-2003";#N/A,#N/A,FALSE,"GASTOS1995-2003"}</definedName>
    <definedName name="hoha" hidden="1">{"PYGT",#N/A,FALSE,"PYG";"ACTIT",#N/A,FALSE,"BCE_GRAL-ACTIVO";"PASIT",#N/A,FALSE,"BCE_GRAL-PASIVO-PATRIM";"CAJAT",#N/A,FALSE,"CAJA"}</definedName>
    <definedName name="HTML_CodePage" hidden="1">1252</definedName>
    <definedName name="HTML_Control" hidden="1">{"'PACÍFICO12'!$A$1:$E$6"}</definedName>
    <definedName name="HTML_Description" hidden="1">""</definedName>
    <definedName name="HTML_Email" hidden="1">""</definedName>
    <definedName name="HTML_Header" hidden="1">"PACÍFICO12"</definedName>
    <definedName name="HTML_LastUpdate" hidden="1">"11/12/01"</definedName>
    <definedName name="HTML_LineAfter" hidden="1">FALSE</definedName>
    <definedName name="HTML_LineBefore" hidden="1">FALSE</definedName>
    <definedName name="HTML_Name" hidden="1">"GERENCIA DE SISTEMAS"</definedName>
    <definedName name="HTML_OBDlg2" hidden="1">TRUE</definedName>
    <definedName name="HTML_OBDlg4" hidden="1">TRUE</definedName>
    <definedName name="HTML_OS" hidden="1">0</definedName>
    <definedName name="HTML_PathFile" hidden="1">"\\Sap1002264\c\COMPAQ\HTML.htm"</definedName>
    <definedName name="HTML_Title" hidden="1">"Planeacion 2002-cto11"</definedName>
    <definedName name="I" hidden="1">{"PYGT",#N/A,FALSE,"PYG";"ACTIT",#N/A,FALSE,"BCE_GRAL-ACTIVO";"PASIT",#N/A,FALSE,"BCE_GRAL-PASIVO-PATRIM";"CAJAT",#N/A,FALSE,"CAJA"}</definedName>
    <definedName name="INSU" localSheetId="0">#REF!</definedName>
    <definedName name="INSU">#REF!</definedName>
    <definedName name="INSUMOS" localSheetId="0">#REF!</definedName>
    <definedName name="INSUMOS">#REF!</definedName>
    <definedName name="K" hidden="1">{"PYGT",#N/A,FALSE,"PYG";"ACTIT",#N/A,FALSE,"BCE_GRAL-ACTIVO";"PASIT",#N/A,FALSE,"BCE_GRAL-PASIVO-PATRIM";"CAJAT",#N/A,FALSE,"CAJA"}</definedName>
    <definedName name="KO" localSheetId="0" hidden="1">#REF!</definedName>
    <definedName name="KO" hidden="1">#REF!</definedName>
    <definedName name="lo" hidden="1">{#N/A,#N/A,FALSE,"GRAFICO";#N/A,#N/A,FALSE,"CAJA (2)";#N/A,#N/A,FALSE,"TERCEROS-PROMEDIO";#N/A,#N/A,FALSE,"CAJA";#N/A,#N/A,FALSE,"INGRESOS1995-2003";#N/A,#N/A,FALSE,"GASTOS1995-2003"}</definedName>
    <definedName name="LOCALES">VLOOKUP('[2]Costos de obra'!$B$4,[2]Base_Normativa!$A$2:$F$161,6,FALSE)</definedName>
    <definedName name="MarkP" hidden="1">{#N/A,#N/A,FALSE,"GRAFICO";#N/A,#N/A,FALSE,"CAJA (2)";#N/A,#N/A,FALSE,"TERCEROS-PROMEDIO";#N/A,#N/A,FALSE,"CAJA";#N/A,#N/A,FALSE,"INGRESOS1995-2003";#N/A,#N/A,FALSE,"GASTOS1995-2003"}</definedName>
    <definedName name="MMM" localSheetId="0" hidden="1">#REF!</definedName>
    <definedName name="MMM" hidden="1">#REF!</definedName>
    <definedName name="NO" hidden="1">{"PYGT",#N/A,FALSE,"PYG";"ACTIT",#N/A,FALSE,"BCE_GRAL-ACTIVO";"PASIT",#N/A,FALSE,"BCE_GRAL-PASIVO-PATRIM";"CAJAT",#N/A,FALSE,"CAJA"}</definedName>
    <definedName name="oera" hidden="1">{#N/A,#N/A,FALSE,"Aging Summary";#N/A,#N/A,FALSE,"Ratio Analysis";#N/A,#N/A,FALSE,"Test 120 Day Accts";#N/A,#N/A,FALSE,"Tickmarks"}</definedName>
    <definedName name="particulares1" hidden="1">{#N/A,#N/A,FALSE,"Aging Summary";#N/A,#N/A,FALSE,"Ratio Analysis";#N/A,#N/A,FALSE,"Test 120 Day Accts";#N/A,#N/A,FALSE,"Tickmarks"}</definedName>
    <definedName name="POLIZAS" hidden="1">{"TAB1",#N/A,TRUE,"GENERAL";"TAB2",#N/A,TRUE,"GENERAL";"TAB3",#N/A,TRUE,"GENERAL";"TAB4",#N/A,TRUE,"GENERAL";"TAB5",#N/A,TRUE,"GENERAL"}</definedName>
    <definedName name="res" hidden="1">{#N/A,#N/A,FALSE,"GRAFICO";#N/A,#N/A,FALSE,"CAJA (2)";#N/A,#N/A,FALSE,"TERCEROS-PROMEDIO";#N/A,#N/A,FALSE,"CAJA";#N/A,#N/A,FALSE,"INGRESOS1995-2003";#N/A,#N/A,FALSE,"GASTOS1995-2003"}</definedName>
    <definedName name="SUBA">'[3]SUB APU'!$A:$D</definedName>
    <definedName name="TC" hidden="1">{#N/A,#N/A,FALSE,"GRAFICO";#N/A,#N/A,FALSE,"CAJA (2)";#N/A,#N/A,FALSE,"TERCEROS-PROMEDIO";#N/A,#N/A,FALSE,"CAJA";#N/A,#N/A,FALSE,"INGRESOS1995-2003";#N/A,#N/A,FALSE,"GASTOS1995-2003"}</definedName>
    <definedName name="TRAMO">VLOOKUP('[1]Ficha Pptal'!B1048576,[1]Base_Normativa!$A$2:$Q$107,4,FALSE)</definedName>
    <definedName name="UN">VLOOKUP('[1]Ficha Pptal'!XFA1,'[1]APU''s'!$A$2:$F$1201,3,FALSE)</definedName>
    <definedName name="USO">VLOOKUP('[1]Ficha Pptal'!XFD1048576,[1]Base_Normativa!$A$2:$Q$107,6,FALSE)</definedName>
    <definedName name="VUNIT">VLOOKUP('[1]Ficha Pptal'!XEY1,'[1]APU''s'!$A$2:$F$1201,6,FALSE)</definedName>
    <definedName name="wrn.Aging._.and._.Trend._.Analysis." hidden="1">{#N/A,#N/A,FALSE,"Aging Summary";#N/A,#N/A,FALSE,"Ratio Analysis";#N/A,#N/A,FALSE,"Test 120 Day Accts";#N/A,#N/A,FALSE,"Tickmarks"}</definedName>
    <definedName name="wrn.GENERAL." hidden="1">{"TAB1",#N/A,TRUE,"GENERAL";"TAB2",#N/A,TRUE,"GENERAL";"TAB3",#N/A,TRUE,"GENERAL";"TAB4",#N/A,TRUE,"GENERAL";"TAB5",#N/A,TRUE,"GENERAL"}</definedName>
    <definedName name="wrn.PROYEC." hidden="1">{#N/A,#N/A,FALSE,"GRAFICO";#N/A,#N/A,FALSE,"CAJA (2)";#N/A,#N/A,FALSE,"TERCEROS-PROMEDIO";#N/A,#N/A,FALSE,"CAJA";#N/A,#N/A,FALSE,"INGRESOS1995-2003";#N/A,#N/A,FALSE,"GASTOS1995-2003"}</definedName>
    <definedName name="wrn.SENCILLO." hidden="1">{"PYGS",#N/A,FALSE,"PYG";"ACTIS",#N/A,FALSE,"BCE_GRAL-ACTIVO";"PASIS",#N/A,FALSE,"BCE_GRAL-PASIVO-PATRIM";"CAJAS",#N/A,FALSE,"CAJA"}</definedName>
    <definedName name="wrn.Total." hidden="1">{"Parcial",#N/A,FALSE,"GastFuncionamiento";"Parcial2",#N/A,FALSE,"GastFuncionamiento";"Total",#N/A,FALSE,"GastFuncionamiento"}</definedName>
    <definedName name="wrn.via." hidden="1">{"via1",#N/A,TRUE,"general";"via2",#N/A,TRUE,"general";"via3",#N/A,TRUE,"general"}</definedName>
    <definedName name="YO" hidden="1">{#N/A,#N/A,FALSE,"GRAFICO";#N/A,#N/A,FALSE,"CAJA (2)";#N/A,#N/A,FALSE,"TERCEROS-PROMEDIO";#N/A,#N/A,FALSE,"CAJA";#N/A,#N/A,FALSE,"INGRESOS1995-2003";#N/A,#N/A,FALSE,"GASTOS1995-2003"}</definedName>
  </definedNames>
  <calcPr calcId="152511"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6" i="9" l="1"/>
  <c r="G42" i="9" l="1"/>
  <c r="G40" i="9"/>
  <c r="G39" i="9"/>
  <c r="G37" i="9"/>
  <c r="G36" i="9"/>
  <c r="G34" i="9"/>
  <c r="G30" i="9"/>
  <c r="G29" i="9"/>
  <c r="G26" i="9"/>
  <c r="G24" i="9"/>
  <c r="G23" i="9"/>
  <c r="E21" i="9"/>
  <c r="G21" i="9" s="1"/>
  <c r="E19" i="9"/>
  <c r="G19" i="9" s="1"/>
  <c r="G18" i="9"/>
  <c r="G15" i="9"/>
  <c r="G13" i="9"/>
  <c r="G11" i="9"/>
  <c r="G9" i="9"/>
  <c r="G8" i="9"/>
  <c r="G6" i="9"/>
  <c r="G5" i="9"/>
  <c r="G33" i="9" l="1"/>
  <c r="G43" i="9" s="1"/>
  <c r="G44" i="9" l="1"/>
  <c r="G45" i="9"/>
  <c r="G48" i="9" s="1"/>
  <c r="G47" i="9" l="1"/>
  <c r="G49" i="9" s="1"/>
</calcChain>
</file>

<file path=xl/sharedStrings.xml><?xml version="1.0" encoding="utf-8"?>
<sst xmlns="http://schemas.openxmlformats.org/spreadsheetml/2006/main" count="94" uniqueCount="76">
  <si>
    <t xml:space="preserve">ITEM </t>
  </si>
  <si>
    <t xml:space="preserve">DESCRIPCIÓN DE ACTIVIDADES </t>
  </si>
  <si>
    <t>UN</t>
  </si>
  <si>
    <t>CANT.</t>
  </si>
  <si>
    <t xml:space="preserve">VALOR PARCIAL </t>
  </si>
  <si>
    <t>VALOR UNITARIO</t>
  </si>
  <si>
    <t>m</t>
  </si>
  <si>
    <t>DEMOLICIONES</t>
  </si>
  <si>
    <t>DEMOLICIÓN ANDENES O PISOS, cargue, transporte y botada de escombros de ESPESOR MÁXIMO DE 0.25m en CONCRETO. Incluye retiro de cordones, retiro de enchape (baldosa, baldosín forros en arenón, madera, vinilo, granito esmerilado, concreto, pisos en gres, entre otros), placa de concreto si existe, entresuelo de recebo; retiro y reinstalación de tapas de medidores de acueducto cualquier diámetro, tapas de energía y tapas cajas de teléfono. Incluye corte con máquina de disco según trazado y compresor neumático con martillo, además recuperación de los materiales aprovechables o su transporte hasta el sitio que lo indique la interventoría.</t>
  </si>
  <si>
    <t>CONCRETOS</t>
  </si>
  <si>
    <t>Construcción de ANDÉN en concreto de 21 Mpa. espesor de 0.10m., con vaciado alternado cada metro. Incluye suministro y transporte de los materiales, formaleta en súper T para acabado a la vista, curado y todo lo necesario para su correcta construcción y funcionamiento. Según diseño. Las excavaciones o descapotes se pagarán en su ítem respectivo.</t>
  </si>
  <si>
    <t>ACERO DE REFUERZO</t>
  </si>
  <si>
    <t>Suministro, transporte e instalación de ACERO DE REFUERZO FIGURADO FY= 420 Mpa-60000 PSI, corrugado. Incluye transporte con descarga, transporte interno, alambre de amarre, certificados y todos los elementos necesarios para su correcta instalación, según diseño y recomendaciones estructurales.</t>
  </si>
  <si>
    <t>kg</t>
  </si>
  <si>
    <t>MALLA ELECTROSOLDADA</t>
  </si>
  <si>
    <t>Colocación de MALLA ELECTROSOLDADA TIPO D 50. Incluye el suministro y el transporte del material y todos los elementos necesarios para su correcta colocación.</t>
  </si>
  <si>
    <t>REVOQUES/ENCHAPES/PINTURA</t>
  </si>
  <si>
    <t>PINTURA INTERIOR</t>
  </si>
  <si>
    <t>Aplicación de PINTURA A BASE DE AGUA EN MUROS, CON VINILO TIPO 1 de primera calidad sobre muros revocados y/o estucados, tres manos o las necesarias hasta obtener una superficie pareja y homogénea. Incluye suministro y transporte de los materiales, resanes, tapa poros en estuco plástico tipo plastestuco o equivalente diluido en agua proporción 1:2, adecuación de la superficie a intervenir hasta obtener una superficie pareja y homogénea, color a definir según aprobación de la interventoría.</t>
  </si>
  <si>
    <t>PINTURA EXTERIOR</t>
  </si>
  <si>
    <t>Aplicación de PINTURA ACRÍLICA en muros para exteriores (hidrorepelente) tipo koraza o equivalente de primera calidad que cumpla con la Norma NTC 1335, con sellante para poros tipo Sellamax de Pintuco o su equivalente, 3 manos o las que sean necesarias para obtener una superficie pareja y homogénea, a satisfacción de la interventoría. Incluye suministro y transporte de los materiales, preparada y adecuación de la superficie a intervenir. Color a definir aprobado por la interventoría.</t>
  </si>
  <si>
    <t>PISOS</t>
  </si>
  <si>
    <t>MARCOS Y PUERTAS METÁLICAS</t>
  </si>
  <si>
    <t>IVA SOBRE UTILIDAD</t>
  </si>
  <si>
    <t>VALOR TOTAL OBRA PROYECTO</t>
  </si>
  <si>
    <t>ESCARIFICACION DE PINTURA (INC. RETIRO DE SOBR.)</t>
  </si>
  <si>
    <t>Construcción de LLAVE DE CONFINAMIENTO DE 0.15 m X 0.40 m. EN CONCRETO DE 21 Mpa. Incluye suministro y transporte de los materiales, formaleta y todos los elementos necesarios para su correcta ejecución y funcionamiento.</t>
  </si>
  <si>
    <t>CARPINTERÍA METÁLICA/SISTEMAS LIVIANO</t>
  </si>
  <si>
    <t>Construcción de LOSA DE PISO en concreto de 21 MPa. con un ESPESOR DE 0.20m. Adicionado con FIBRA Nikon e impermeabilizante integral tipo Plastocrete Dm o equivalente calidad. Incluye suministro, transporte y colocación del concreto, formaleta, vibrado, protección, curado y todos los demás elementos necesarios para su correcta construcción. El entresuelo y el acero de refuerzo se pagará en su respectivo ítem.</t>
  </si>
  <si>
    <t>INSTALACIONES HIDRÁULICAS INTERNAS</t>
  </si>
  <si>
    <t>INST. HIDRÁULICAS/SANITARIAS</t>
  </si>
  <si>
    <t>APARATOS SANITARIOS</t>
  </si>
  <si>
    <t>Instalación de SANITARIO INTEGRAL (línea Acuacer o equivalente) color BLANCO, bajo consumo 6lt, diseño de dos piezas, taza redonda, incluye el suministro y transporte del sanitario, sifón esmaltado, grifería antisifón, anillo abierto, abasto metálico, válvula de regulación metálica con manguera flexible, brida de fijación, tapón roscado y todos los demás elementos necesarios para su correcta instalación y funcionamiento.</t>
  </si>
  <si>
    <t>Suministro, transporte y colocación de lavamanos de colgar tipo Acuacer o equivalente. Incluye Grifería galaxia, abasto metálico, sifón botella y todos los demás elementos necesarios para su correcta instalación y funcionamiento.</t>
  </si>
  <si>
    <t>PAREDES</t>
  </si>
  <si>
    <t>Instalación de ENCHAPE CERÁMICO PARED, tipo Egeo DE 20.5 x 20.5 cm. o su equivalente, color blanco. Incluye suministro y transporte de los materiales, mortero adhesivo para enchapes tipo pegacor o equivalente, lechada preparada (boquilla) tipo Concolor de sumicol o equivalente del mismo color del enchape, moldura PVC remates toro acolillada y todos los elementos necesarios para su correcta instalación y funcionamiento.</t>
  </si>
  <si>
    <t>Construcción de PISO EN BALDOSA BLANCA DE GRANO BLANCO DANTA No.1-2  DE 40 x 40 cm., de primera calidad aprobada por la interventoría que cumpla la norma NTC 2849. Incluye de pega y nivelación 1:3:2 de cemento, arena de concreto, agregado de 3/8" a 1/2" y aditivo plastificante en un espesor de 5 cm, suministro y transporte de la baldosa, varilla de dilatación en PVC de 5 mm x 37mm en cuadrículas de  1.60 x 1.60 m., lechada del mismo color de la baldosa, destroncada, pulida, brillada y encerada en el sitio con cera polimérica,  protección de muros, puertas y desagües. Cargue, transporte y botada de material sobrante (cachaza) en botaderos oficiales. La interventoría entregará el diseño en tapetes o franjas combinando los colores (máximo dos colores). Los ensayos que se requieran serán por cuenta del contratista y las muestras se escogerán del material puesto en obra.</t>
  </si>
  <si>
    <t>GRIFERIAS</t>
  </si>
  <si>
    <t>Colocación de duchas tipo Piscis sencilla de Grival o equivalente. Incluye suministro y transporte de los materiales, regadera cromada, llave con escudo cromados, tubería agua fría, accesorios, válvula economizadora y todos los demás elementos necesarios para su correcta instalación y funcionamiento.</t>
  </si>
  <si>
    <t>Colocación de grifería metálica con acabado en cromo, tipo marruecos de Grival o equivalente. Incluye suministro y transporte de los materiales, regadera cromada, llave con escudo cromados, tubería agua fría, accesorios, válvula economizadora y todos los demás elementos necesarios para su correcta instalación y funcionamiento.</t>
  </si>
  <si>
    <t xml:space="preserve">RESANE EN MUROS con el fin de  obtener una superficie pareja y homogénea, a satisfacción de la interventoría. Incluye suministro y transporte de los materiales, preparada y adecuación de la superficie a intervenir. </t>
  </si>
  <si>
    <t>5.1</t>
  </si>
  <si>
    <t>6.1</t>
  </si>
  <si>
    <t>6.2</t>
  </si>
  <si>
    <t>8.1</t>
  </si>
  <si>
    <t>9.1</t>
  </si>
  <si>
    <t>6.1.1</t>
  </si>
  <si>
    <t>6.1.2</t>
  </si>
  <si>
    <t>6.2.1</t>
  </si>
  <si>
    <t>7.1</t>
  </si>
  <si>
    <t>9.1.1</t>
  </si>
  <si>
    <t>UNIDAD</t>
  </si>
  <si>
    <t>Presupúesto Base Militar La Trampa
Remedios - Antioquia</t>
  </si>
  <si>
    <t>7.0</t>
  </si>
  <si>
    <t>Suministro, transporte e instalación de tubería PVC-P, RDE 9, 500 PSI, diámetro 6", incluye todos los accesorios en PVC de diámetro 6" incluyendo todos los accesorios reducidos que se requieran para su correcta  instalación. Estos deberán estar correctamente pegados usando limpiador, soldadura y teflón apropiados, sin presentar fugas, fisuras o cualquier otra clase de anomalía. Se debe garantizar la correcta instalación y funcionamiento. Incluye además las perforaciones (canchas) de paredes o pisos que lo requieran  incluyendo cargue, transporte y botada de escombros en botaderos oficiales o donde indique la interventoría.</t>
  </si>
  <si>
    <t>Suministro, transporte e instalación de tubería PVC-P, RDE 9, 500 PSI, diámetro 4", incluye todos los accesorios en PVC de diámetro 4" incluyendo todos los accesorios reducidos que se requieran para su correcta  instalación. Estos deberán estar correctamente pegados usando limpiador, soldadura y teflón apropiados, sin presentar fugas, fisuras o cualquier otra clase de anomalía. Se debe garantizar la correcta instalación y funcionamiento. Incluye además las perforaciones (canchas) de paredes o pisos que lo requieran  incluyendo cargue, transporte y botada de escombros en botaderos oficiales o donde indique la interventoría.</t>
  </si>
  <si>
    <t xml:space="preserve">Suministro, transporte y colocación de acabado de piso de baños. 
</t>
  </si>
  <si>
    <t>Suministro, transporte y colocación puertas en lamina metálica. Incluye chapa y todos sus accesorios para su correcta instalación.</t>
  </si>
  <si>
    <t>9.1.0</t>
  </si>
  <si>
    <t>Suministro, transporte y colocación de ventana metálica. Incluye todos sus accesorios para su correcta instalación.</t>
  </si>
  <si>
    <t>CAPTACION DE AGUA Y TANQUES</t>
  </si>
  <si>
    <t>gl</t>
  </si>
  <si>
    <t>Suministro y Adecuación de acometida para instalación de Tanque Acuaplast Unicapa Negro 5000lt Rotoplast o similar. Incluye tuberías, acometidas, montaje de tanque y todo lo necesario para su correcto funcionamiento. Adicional incluye el mantenimiento de tanque plástico existente (lavado y pintura de estructura metálica existente.</t>
  </si>
  <si>
    <t>TOTAL COSTO DIRECTO</t>
  </si>
  <si>
    <t>ADMINISTRACTIÓN (%)</t>
  </si>
  <si>
    <t>ÚTILIDAD (%)</t>
  </si>
  <si>
    <r>
      <rPr>
        <b/>
        <sz val="10"/>
        <color theme="1"/>
        <rFont val="Arial"/>
        <family val="2"/>
      </rPr>
      <t xml:space="preserve">NOTA: </t>
    </r>
    <r>
      <rPr>
        <sz val="10"/>
        <color theme="1"/>
        <rFont val="Arial"/>
        <family val="2"/>
      </rPr>
      <t>El formato está diseñado para que el oferente sólo ingrese la información en la columna resaltada en azul, este cálcula automaticamente el valor total multiplicandolo por la cantidad total de material..</t>
    </r>
  </si>
  <si>
    <t>UTILIDAD (%)</t>
  </si>
  <si>
    <t>TOTAL COSTO INDIRECTO AU</t>
  </si>
  <si>
    <t>m²</t>
  </si>
  <si>
    <t>10,1,1</t>
  </si>
  <si>
    <t>10,1,2</t>
  </si>
  <si>
    <t>10,2,1</t>
  </si>
  <si>
    <t>10,2,2</t>
  </si>
  <si>
    <t>10,3,1</t>
  </si>
  <si>
    <t>10,3,2</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</si>
</sst>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2" formatCode="_-&quot;$&quot;\ * #,##0_-;\-&quot;$&quot;\ * #,##0_-;_-&quot;$&quot;\ * &quot;-&quot;_-;_-@_-"/>
    <numFmt numFmtId="44" formatCode="_-&quot;$&quot;\ * #,##0.00_-;\-&quot;$&quot;\ * #,##0.00_-;_-&quot;$&quot;\ * &quot;-&quot;??_-;_-@_-"/>
    <numFmt numFmtId="43" formatCode="_-* #,##0.00_-;\-* #,##0.00_-;_-* &quot;-&quot;??_-;_-@_-"/>
    <numFmt numFmtId="164" formatCode="_-* #,##0.00\ _€_-;\-* #,##0.00\ _€_-;_-* &quot;-&quot;??\ _€_-;_-@_-"/>
    <numFmt numFmtId="165" formatCode="###,###,##0.0"/>
    <numFmt numFmtId="166" formatCode="_-&quot;$&quot;* #,##0_-;\-&quot;$&quot;* #,##0_-;_-&quot;$&quot;* &quot;-&quot;_-;_-@_-"/>
    <numFmt numFmtId="167" formatCode="0.0%"/>
    <numFmt numFmtId="168" formatCode="&quot;$&quot;\ #,##0.00"/>
    <numFmt numFmtId="169" formatCode="_ &quot;$&quot;\ * #,##0_ ;_ &quot;$&quot;\ * \-#,##0_ ;_ &quot;$&quot;\ * &quot;-&quot;_ ;_ @_ "/>
    <numFmt numFmtId="170" formatCode="_ * #,##0.00_ ;_ * \-#,##0.00_ ;_ * &quot;-&quot;??_ ;_ @_ "/>
    <numFmt numFmtId="171" formatCode="_(* #,##0.00_);_(* \(#,##0.00\);_(* &quot;-&quot;??_);_(@_)"/>
    <numFmt numFmtId="172" formatCode="_([$$-240A]\ * #,##0_);_([$$-240A]\ * \(#,##0\);_([$$-240A]\ * &quot;-&quot;_);_(@_)"/>
    <numFmt numFmtId="173" formatCode="General_)"/>
    <numFmt numFmtId="174" formatCode="_ &quot;$&quot;\ * #,##0.00_ ;_ &quot;$&quot;\ * \-#,##0.00_ ;_ &quot;$&quot;\ * &quot;-&quot;??_ ;_ @_ "/>
    <numFmt numFmtId="175" formatCode="&quot;$&quot;\ #,##0"/>
    <numFmt numFmtId="176" formatCode="_(&quot;$&quot;\ * #,##0.00_);_(&quot;$&quot;\ * \(#,##0.00\);_(&quot;$&quot;\ * &quot;-&quot;??_);_(@_)"/>
    <numFmt numFmtId="177" formatCode="_-[$$-240A]\ * #,##0.00_-;\-[$$-240A]\ * #,##0.00_-;_-[$$-240A]\ * &quot;-&quot;??_-;_-@_-"/>
  </numFmts>
  <fonts count="20">
    <font>
      <sz val="11"/>
      <color theme="1"/>
      <name val="Calibri"/>
      <family val="2"/>
      <scheme val="minor"/>
    </font>
    <font>
      <sz val="11"/>
      <color theme="1"/>
      <name val="Calibri"/>
      <family val="2"/>
      <scheme val="minor"/>
    </font>
    <font>
      <sz val="10"/>
      <color indexed="8"/>
      <name val="MS Sans Serif"/>
      <family val="2"/>
    </font>
    <font>
      <sz val="11"/>
      <color theme="1"/>
      <name val="Metropolis"/>
      <family val="3"/>
    </font>
    <font>
      <sz val="9"/>
      <name val="Metropolis"/>
      <family val="3"/>
    </font>
    <font>
      <sz val="10"/>
      <name val="Arial"/>
      <family val="2"/>
    </font>
    <font>
      <sz val="10"/>
      <color theme="1"/>
      <name val="Metropolis"/>
      <family val="3"/>
    </font>
    <font>
      <sz val="10"/>
      <name val="Courier"/>
      <family val="3"/>
    </font>
    <font>
      <sz val="10"/>
      <name val="Arial"/>
      <family val="2"/>
    </font>
    <font>
      <sz val="11"/>
      <color indexed="8"/>
      <name val="Calibri"/>
      <family val="2"/>
    </font>
    <font>
      <sz val="10"/>
      <name val="MS Sans Serif"/>
      <family val="2"/>
    </font>
    <font>
      <b/>
      <sz val="9"/>
      <name val="Arial"/>
      <family val="2"/>
    </font>
    <font>
      <sz val="9"/>
      <name val="Arial"/>
      <family val="2"/>
    </font>
    <font>
      <sz val="9"/>
      <color rgb="FFFF0000"/>
      <name val="Arial"/>
      <family val="2"/>
    </font>
    <font>
      <sz val="9"/>
      <color theme="1"/>
      <name val="Arial"/>
      <family val="2"/>
    </font>
    <font>
      <b/>
      <sz val="10"/>
      <color theme="1"/>
      <name val="Arial"/>
      <family val="2"/>
    </font>
    <font>
      <b/>
      <sz val="9"/>
      <color theme="1"/>
      <name val="Arial"/>
      <family val="2"/>
    </font>
    <font>
      <b/>
      <sz val="10"/>
      <name val="Arial"/>
      <family val="2"/>
    </font>
    <font>
      <sz val="10"/>
      <color theme="1"/>
      <name val="Arial"/>
      <family val="2"/>
    </font>
    <font>
      <b/>
      <sz val="9"/>
      <color rgb="FFFF0000"/>
      <name val="Arial"/>
      <family val="2"/>
    </font>
  </fonts>
  <fills count="5">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4"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69">
    <xf numFmtId="0" fontId="0" fillId="0" borderId="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2" fillId="0" borderId="0"/>
    <xf numFmtId="0" fontId="5" fillId="0" borderId="0"/>
    <xf numFmtId="0" fontId="1" fillId="0" borderId="0"/>
    <xf numFmtId="0" fontId="5" fillId="0" borderId="0"/>
    <xf numFmtId="0" fontId="5" fillId="0" borderId="0"/>
    <xf numFmtId="0" fontId="5" fillId="0" borderId="0"/>
    <xf numFmtId="9" fontId="1" fillId="0" borderId="0" applyFont="0" applyFill="0" applyBorder="0" applyAlignment="0" applyProtection="0"/>
    <xf numFmtId="42" fontId="5" fillId="0" borderId="0" applyFont="0" applyFill="0" applyBorder="0" applyAlignment="0" applyProtection="0"/>
    <xf numFmtId="9" fontId="5" fillId="0" borderId="0" applyFont="0" applyFill="0" applyBorder="0" applyAlignment="0" applyProtection="0"/>
    <xf numFmtId="0" fontId="1" fillId="0" borderId="0"/>
    <xf numFmtId="170" fontId="5" fillId="0" borderId="0" applyFont="0" applyFill="0" applyBorder="0" applyAlignment="0" applyProtection="0"/>
    <xf numFmtId="171" fontId="5" fillId="0" borderId="0" applyFont="0" applyFill="0" applyBorder="0" applyAlignment="0" applyProtection="0"/>
    <xf numFmtId="169" fontId="5" fillId="0" borderId="0" applyFont="0" applyFill="0" applyBorder="0" applyAlignment="0" applyProtection="0"/>
    <xf numFmtId="0" fontId="5" fillId="0" borderId="0"/>
    <xf numFmtId="173" fontId="7" fillId="0" borderId="0"/>
    <xf numFmtId="0" fontId="5" fillId="0" borderId="0"/>
    <xf numFmtId="44" fontId="1" fillId="0" borderId="0" applyFont="0" applyFill="0" applyBorder="0" applyAlignment="0" applyProtection="0"/>
    <xf numFmtId="42" fontId="1"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0" fontId="8" fillId="0" borderId="0"/>
    <xf numFmtId="164" fontId="5" fillId="0" borderId="0" applyFont="0" applyFill="0" applyBorder="0" applyAlignment="0" applyProtection="0"/>
    <xf numFmtId="0" fontId="5" fillId="0" borderId="0"/>
    <xf numFmtId="0" fontId="5" fillId="0" borderId="0" applyFont="0" applyFill="0" applyBorder="0" applyAlignment="0" applyProtection="0"/>
    <xf numFmtId="174" fontId="8" fillId="0" borderId="0" applyFont="0" applyFill="0" applyBorder="0" applyAlignment="0" applyProtection="0"/>
    <xf numFmtId="169" fontId="8"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9" fontId="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42" fontId="1" fillId="0" borderId="0" applyFont="0" applyFill="0" applyBorder="0" applyAlignment="0" applyProtection="0"/>
    <xf numFmtId="42" fontId="5"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174" fontId="5" fillId="0" borderId="0" applyFont="0" applyFill="0" applyBorder="0" applyAlignment="0" applyProtection="0"/>
    <xf numFmtId="169"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9"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5" fillId="0" borderId="0"/>
    <xf numFmtId="176"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176" fontId="9" fillId="0" borderId="0" applyFont="0" applyFill="0" applyBorder="0" applyAlignment="0" applyProtection="0"/>
    <xf numFmtId="0" fontId="10" fillId="0" borderId="0"/>
    <xf numFmtId="9" fontId="9" fillId="0" borderId="0" applyFont="0" applyFill="0" applyBorder="0" applyAlignment="0" applyProtection="0"/>
    <xf numFmtId="44" fontId="1" fillId="0" borderId="0" applyFont="0" applyFill="0" applyBorder="0" applyAlignment="0" applyProtection="0"/>
  </cellStyleXfs>
  <cellXfs count="47">
    <xf numFmtId="0" fontId="0" fillId="0" borderId="0" xfId="0"/>
    <xf numFmtId="0" fontId="3" fillId="0" borderId="0" xfId="0" applyFont="1"/>
    <xf numFmtId="0" fontId="4" fillId="0" borderId="0" xfId="0" applyFont="1" applyAlignment="1" applyProtection="1">
      <alignment vertical="center"/>
      <protection hidden="1"/>
    </xf>
    <xf numFmtId="0" fontId="6" fillId="0" borderId="0" xfId="0" applyFont="1"/>
    <xf numFmtId="0" fontId="11" fillId="0" borderId="1" xfId="0" applyFont="1" applyFill="1" applyBorder="1" applyAlignment="1">
      <alignment horizontal="center" vertical="center"/>
    </xf>
    <xf numFmtId="0" fontId="11" fillId="0" borderId="1" xfId="0" applyFont="1" applyFill="1" applyBorder="1" applyAlignment="1">
      <alignment vertical="center"/>
    </xf>
    <xf numFmtId="0" fontId="12" fillId="0" borderId="1" xfId="0" applyFont="1" applyFill="1" applyBorder="1" applyAlignment="1">
      <alignment horizontal="center" vertical="center"/>
    </xf>
    <xf numFmtId="165" fontId="12" fillId="0" borderId="1" xfId="0" applyNumberFormat="1" applyFont="1" applyFill="1" applyBorder="1" applyAlignment="1">
      <alignment horizontal="center" vertical="center"/>
    </xf>
    <xf numFmtId="172" fontId="13" fillId="0" borderId="1" xfId="0" applyNumberFormat="1" applyFont="1" applyFill="1" applyBorder="1" applyAlignment="1">
      <alignment horizontal="right" vertical="center"/>
    </xf>
    <xf numFmtId="168" fontId="12" fillId="0" borderId="1" xfId="0" applyNumberFormat="1" applyFont="1" applyFill="1" applyBorder="1" applyAlignment="1">
      <alignment horizontal="right" vertical="center"/>
    </xf>
    <xf numFmtId="0" fontId="12" fillId="0" borderId="1" xfId="0" applyFont="1" applyFill="1" applyBorder="1" applyAlignment="1">
      <alignment horizontal="left" vertical="center" wrapText="1"/>
    </xf>
    <xf numFmtId="44" fontId="11" fillId="0" borderId="0" xfId="1" applyFont="1" applyAlignment="1" applyProtection="1">
      <alignment vertical="center"/>
      <protection hidden="1"/>
    </xf>
    <xf numFmtId="0" fontId="12" fillId="0" borderId="0" xfId="0" applyFont="1" applyAlignment="1" applyProtection="1">
      <alignment vertical="center"/>
      <protection hidden="1"/>
    </xf>
    <xf numFmtId="167" fontId="15" fillId="3" borderId="1" xfId="3" applyNumberFormat="1" applyFont="1" applyFill="1" applyBorder="1" applyAlignment="1">
      <alignment horizontal="center" vertical="center" wrapText="1"/>
    </xf>
    <xf numFmtId="0" fontId="14" fillId="0" borderId="0" xfId="0" applyFont="1"/>
    <xf numFmtId="0" fontId="14" fillId="3" borderId="0" xfId="0" applyFont="1" applyFill="1"/>
    <xf numFmtId="0" fontId="14" fillId="0" borderId="0" xfId="0" applyFont="1" applyAlignment="1">
      <alignment horizontal="right"/>
    </xf>
    <xf numFmtId="0" fontId="11" fillId="2" borderId="1" xfId="4" applyFont="1" applyFill="1" applyBorder="1" applyAlignment="1" applyProtection="1">
      <alignment horizontal="center" vertical="center" wrapText="1"/>
      <protection hidden="1"/>
    </xf>
    <xf numFmtId="0" fontId="11" fillId="0" borderId="1" xfId="0" applyFont="1" applyBorder="1" applyAlignment="1">
      <alignment horizontal="center" vertical="center"/>
    </xf>
    <xf numFmtId="0" fontId="11" fillId="0" borderId="1" xfId="0" applyFont="1" applyBorder="1" applyAlignment="1">
      <alignment vertical="center"/>
    </xf>
    <xf numFmtId="0" fontId="12" fillId="0" borderId="1" xfId="0" applyFont="1" applyBorder="1" applyAlignment="1">
      <alignment horizontal="center" vertical="center"/>
    </xf>
    <xf numFmtId="165" fontId="12" fillId="3" borderId="1" xfId="0" applyNumberFormat="1" applyFont="1" applyFill="1" applyBorder="1" applyAlignment="1">
      <alignment horizontal="center" vertical="center"/>
    </xf>
    <xf numFmtId="168" fontId="12" fillId="3" borderId="1" xfId="0" applyNumberFormat="1" applyFont="1" applyFill="1" applyBorder="1" applyAlignment="1">
      <alignment horizontal="center" vertical="center"/>
    </xf>
    <xf numFmtId="168" fontId="12" fillId="3" borderId="1" xfId="0" applyNumberFormat="1" applyFont="1" applyFill="1" applyBorder="1" applyAlignment="1">
      <alignment horizontal="right" vertical="center"/>
    </xf>
    <xf numFmtId="0" fontId="12" fillId="0" borderId="1" xfId="0" applyFont="1" applyBorder="1" applyAlignment="1">
      <alignment horizontal="left" vertical="top" wrapText="1"/>
    </xf>
    <xf numFmtId="0" fontId="12" fillId="0" borderId="1" xfId="0" applyFont="1" applyFill="1" applyBorder="1" applyAlignment="1">
      <alignment horizontal="left" vertical="top" wrapText="1"/>
    </xf>
    <xf numFmtId="0" fontId="14" fillId="0" borderId="0" xfId="0" applyFont="1" applyAlignment="1">
      <alignment vertical="center" wrapText="1"/>
    </xf>
    <xf numFmtId="0" fontId="12" fillId="3" borderId="1" xfId="0" applyFont="1" applyFill="1" applyBorder="1" applyAlignment="1">
      <alignment horizontal="left" vertical="top" wrapText="1"/>
    </xf>
    <xf numFmtId="0" fontId="12" fillId="0" borderId="1" xfId="0" applyFont="1" applyBorder="1" applyAlignment="1">
      <alignment horizontal="justify" vertical="justify" wrapText="1"/>
    </xf>
    <xf numFmtId="166" fontId="19" fillId="0" borderId="0" xfId="0" applyNumberFormat="1" applyFont="1" applyAlignment="1" applyProtection="1">
      <alignment vertical="center" wrapText="1"/>
      <protection hidden="1"/>
    </xf>
    <xf numFmtId="175" fontId="17" fillId="3" borderId="1" xfId="2" applyNumberFormat="1" applyFont="1" applyFill="1" applyBorder="1" applyAlignment="1" applyProtection="1">
      <alignment horizontal="right" vertical="center"/>
      <protection hidden="1"/>
    </xf>
    <xf numFmtId="177" fontId="5" fillId="4" borderId="1" xfId="0" applyNumberFormat="1" applyFont="1" applyFill="1" applyBorder="1" applyAlignment="1">
      <alignment horizontal="center" vertical="center"/>
    </xf>
    <xf numFmtId="175" fontId="5" fillId="3" borderId="1" xfId="2" applyNumberFormat="1" applyFont="1" applyFill="1" applyBorder="1" applyAlignment="1" applyProtection="1">
      <alignment horizontal="right" vertical="center"/>
      <protection hidden="1"/>
    </xf>
    <xf numFmtId="175" fontId="17" fillId="3" borderId="1" xfId="0" applyNumberFormat="1" applyFont="1" applyFill="1" applyBorder="1" applyAlignment="1" applyProtection="1">
      <alignment horizontal="right" vertical="center"/>
      <protection hidden="1"/>
    </xf>
    <xf numFmtId="168" fontId="12" fillId="4" borderId="1" xfId="0" applyNumberFormat="1" applyFont="1" applyFill="1" applyBorder="1" applyAlignment="1">
      <alignment horizontal="center" vertical="center"/>
    </xf>
    <xf numFmtId="165" fontId="12" fillId="4" borderId="1" xfId="0" applyNumberFormat="1" applyFont="1" applyFill="1" applyBorder="1" applyAlignment="1">
      <alignment horizontal="center"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0" xfId="0" applyFont="1" applyAlignment="1">
      <alignment horizontal="center" vertical="center" wrapText="1"/>
    </xf>
    <xf numFmtId="0" fontId="17" fillId="3" borderId="1" xfId="4" applyFont="1" applyFill="1" applyBorder="1" applyAlignment="1" applyProtection="1">
      <alignment horizontal="center" vertical="center" wrapText="1"/>
      <protection hidden="1"/>
    </xf>
    <xf numFmtId="0" fontId="17" fillId="3" borderId="5" xfId="4" applyFont="1" applyFill="1" applyBorder="1" applyAlignment="1" applyProtection="1">
      <alignment horizontal="left" vertical="center" wrapText="1"/>
      <protection hidden="1"/>
    </xf>
    <xf numFmtId="0" fontId="17" fillId="3" borderId="6" xfId="4" applyFont="1" applyFill="1" applyBorder="1" applyAlignment="1" applyProtection="1">
      <alignment horizontal="left" vertical="center" wrapText="1"/>
      <protection hidden="1"/>
    </xf>
    <xf numFmtId="0" fontId="17" fillId="3" borderId="7" xfId="4" applyFont="1" applyFill="1" applyBorder="1" applyAlignment="1" applyProtection="1">
      <alignment horizontal="left" vertical="center" wrapText="1"/>
      <protection hidden="1"/>
    </xf>
    <xf numFmtId="0" fontId="17" fillId="3" borderId="1" xfId="4" applyFont="1" applyFill="1" applyBorder="1" applyAlignment="1" applyProtection="1">
      <alignment horizontal="left" vertical="center" wrapText="1"/>
      <protection hidden="1"/>
    </xf>
    <xf numFmtId="0" fontId="18" fillId="0" borderId="1" xfId="0" applyFont="1" applyBorder="1" applyAlignment="1">
      <alignment horizontal="left" vertical="top" wrapText="1"/>
    </xf>
  </cellXfs>
  <cellStyles count="69">
    <cellStyle name="Comma 3 2 2" xfId="27"/>
    <cellStyle name="Millares 2" xfId="25"/>
    <cellStyle name="Millares 3" xfId="15"/>
    <cellStyle name="Millares 3 2" xfId="23"/>
    <cellStyle name="Millares 3 2 2" xfId="51"/>
    <cellStyle name="Millares 4" xfId="59"/>
    <cellStyle name="Millares 4 2 2 2 2 2" xfId="63"/>
    <cellStyle name="Millares 5" xfId="14"/>
    <cellStyle name="Moneda" xfId="1" builtinId="4"/>
    <cellStyle name="Moneda [0]" xfId="2" builtinId="7"/>
    <cellStyle name="Moneda [0] 2" xfId="11"/>
    <cellStyle name="Moneda [0] 2 2" xfId="16"/>
    <cellStyle name="Moneda [0] 2 3" xfId="22"/>
    <cellStyle name="Moneda [0] 2 3 2" xfId="50"/>
    <cellStyle name="Moneda [0] 2 4" xfId="47"/>
    <cellStyle name="Moneda [0] 3" xfId="30"/>
    <cellStyle name="Moneda [0] 4" xfId="31"/>
    <cellStyle name="Moneda [0] 5" xfId="32"/>
    <cellStyle name="Moneda [0] 6" xfId="29"/>
    <cellStyle name="Moneda [0] 6 2" xfId="53"/>
    <cellStyle name="Moneda [0] 7" xfId="21"/>
    <cellStyle name="Moneda [0] 7 2" xfId="49"/>
    <cellStyle name="Moneda [0] 8" xfId="46"/>
    <cellStyle name="Moneda 10" xfId="20"/>
    <cellStyle name="Moneda 10 2" xfId="48"/>
    <cellStyle name="Moneda 11" xfId="60"/>
    <cellStyle name="Moneda 12" xfId="68"/>
    <cellStyle name="Moneda 2" xfId="33"/>
    <cellStyle name="Moneda 2 10 2" xfId="65"/>
    <cellStyle name="Moneda 2 2" xfId="34"/>
    <cellStyle name="Moneda 2 3 2 2" xfId="62"/>
    <cellStyle name="Moneda 3" xfId="35"/>
    <cellStyle name="Moneda 4" xfId="36"/>
    <cellStyle name="Moneda 5" xfId="28"/>
    <cellStyle name="Moneda 5 2" xfId="52"/>
    <cellStyle name="Moneda 6" xfId="38"/>
    <cellStyle name="Moneda 6 2" xfId="55"/>
    <cellStyle name="Moneda 7" xfId="45"/>
    <cellStyle name="Moneda 7 2" xfId="58"/>
    <cellStyle name="Moneda 8" xfId="37"/>
    <cellStyle name="Moneda 8 2" xfId="54"/>
    <cellStyle name="Moneda 9" xfId="44"/>
    <cellStyle name="Moneda 9 2" xfId="57"/>
    <cellStyle name="Normal" xfId="0" builtinId="0"/>
    <cellStyle name="Normal 10" xfId="9"/>
    <cellStyle name="Normal 2" xfId="24"/>
    <cellStyle name="Normal 2 10" xfId="5"/>
    <cellStyle name="Normal 2 10 2 2" xfId="7"/>
    <cellStyle name="Normal 2 16 2" xfId="19"/>
    <cellStyle name="Normal 2 2" xfId="26"/>
    <cellStyle name="Normal 2 2 2 2 2 2 2" xfId="8"/>
    <cellStyle name="Normal 3" xfId="17"/>
    <cellStyle name="Normal 3 3" xfId="18"/>
    <cellStyle name="Normal 3 3 2" xfId="6"/>
    <cellStyle name="Normal 4 2" xfId="13"/>
    <cellStyle name="Normal 5 2" xfId="61"/>
    <cellStyle name="Normal 5 9" xfId="66"/>
    <cellStyle name="Normal_precios 2001-2 y 2002-1" xfId="4"/>
    <cellStyle name="Porcentaje" xfId="3" builtinId="5"/>
    <cellStyle name="Porcentaje 2" xfId="40"/>
    <cellStyle name="Porcentaje 2 2" xfId="10"/>
    <cellStyle name="Porcentaje 2 2 2" xfId="41"/>
    <cellStyle name="Porcentaje 3" xfId="12"/>
    <cellStyle name="Porcentaje 4" xfId="42"/>
    <cellStyle name="Porcentaje 4 2" xfId="67"/>
    <cellStyle name="Porcentaje 5" xfId="43"/>
    <cellStyle name="Porcentaje 5 2 2" xfId="64"/>
    <cellStyle name="Porcentaje 6" xfId="39"/>
    <cellStyle name="Porcentaje 6 2" xfId="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457200</xdr:colOff>
      <xdr:row>1</xdr:row>
      <xdr:rowOff>41044</xdr:rowOff>
    </xdr:from>
    <xdr:to>
      <xdr:col>2</xdr:col>
      <xdr:colOff>690283</xdr:colOff>
      <xdr:row>1</xdr:row>
      <xdr:rowOff>860969</xdr:rowOff>
    </xdr:to>
    <xdr:pic>
      <xdr:nvPicPr>
        <xdr:cNvPr id="2" name="Imagen 1">
          <a:extLst>
            <a:ext uri="{FF2B5EF4-FFF2-40B4-BE49-F238E27FC236}">
              <a16:creationId xmlns:a16="http://schemas.microsoft.com/office/drawing/2014/main" xmlns="" id="{21730052-AA89-476D-82E7-F59E6A9B47D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6933" t="13547" r="17028" b="12793"/>
        <a:stretch/>
      </xdr:blipFill>
      <xdr:spPr>
        <a:xfrm>
          <a:off x="457200" y="130691"/>
          <a:ext cx="735106" cy="819925"/>
        </a:xfrm>
        <a:prstGeom prst="rect">
          <a:avLst/>
        </a:prstGeom>
      </xdr:spPr>
    </xdr:pic>
    <xdr:clientData/>
  </xdr:twoCellAnchor>
  <xdr:twoCellAnchor editAs="oneCell">
    <xdr:from>
      <xdr:col>9</xdr:col>
      <xdr:colOff>708212</xdr:colOff>
      <xdr:row>1</xdr:row>
      <xdr:rowOff>179293</xdr:rowOff>
    </xdr:from>
    <xdr:to>
      <xdr:col>10</xdr:col>
      <xdr:colOff>767519</xdr:colOff>
      <xdr:row>1</xdr:row>
      <xdr:rowOff>717176</xdr:rowOff>
    </xdr:to>
    <xdr:pic>
      <xdr:nvPicPr>
        <xdr:cNvPr id="3" name="Imagen 2">
          <a:extLst>
            <a:ext uri="{FF2B5EF4-FFF2-40B4-BE49-F238E27FC236}">
              <a16:creationId xmlns:a16="http://schemas.microsoft.com/office/drawing/2014/main" xmlns="" id="{4CCA6BBD-C458-4044-8D14-3FE57FFA380D}"/>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2044" t="15660" r="12486" b="18299"/>
        <a:stretch/>
      </xdr:blipFill>
      <xdr:spPr>
        <a:xfrm>
          <a:off x="9197788" y="268940"/>
          <a:ext cx="848201" cy="5378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A%20SACHICA/Downloads/Fachadas%20Av.%20Jard&#237;n%20Final_25Gerenc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OneDrive\01%20Ingenier&#237;a\02%20Ejecuci&#243;n\Agencia%20APP\La%2010\Ppto%20fachadas%20La%2010%20V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10.10.201.3:81/SIMULACI&#211;NEDIFICIO.o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ores iniciales"/>
      <sheetName val="Costo Total"/>
      <sheetName val="Ficha Pptal"/>
      <sheetName val="A.U."/>
      <sheetName val="Cantidades"/>
      <sheetName val="APU's"/>
      <sheetName val="Especificaciones"/>
      <sheetName val="Aux."/>
      <sheetName val="Insumos"/>
      <sheetName val="FP"/>
      <sheetName val="Prima Pólizas"/>
      <sheetName val="Base_Normativa"/>
      <sheetName val="Interventoría"/>
      <sheetName val="FM"/>
      <sheetName val="Pólizas Interv."/>
    </sheetNames>
    <sheetDataSet>
      <sheetData sheetId="0"/>
      <sheetData sheetId="1"/>
      <sheetData sheetId="2"/>
      <sheetData sheetId="3"/>
      <sheetData sheetId="4"/>
      <sheetData sheetId="5">
        <row r="2">
          <cell r="A2" t="str">
            <v>ITEM</v>
          </cell>
          <cell r="B2" t="str">
            <v>DESCRIPCIÓN</v>
          </cell>
          <cell r="C2" t="str">
            <v>UNIDAD</v>
          </cell>
          <cell r="D2" t="str">
            <v>VR. UNIT.</v>
          </cell>
          <cell r="E2" t="str">
            <v>CANTIDAD</v>
          </cell>
          <cell r="F2" t="str">
            <v>VR. TOTAL</v>
          </cell>
        </row>
        <row r="3">
          <cell r="A3">
            <v>1</v>
          </cell>
          <cell r="B3" t="str">
            <v>RETIROS</v>
          </cell>
          <cell r="C3">
            <v>0</v>
          </cell>
          <cell r="D3">
            <v>0</v>
          </cell>
          <cell r="E3">
            <v>0</v>
          </cell>
          <cell r="F3">
            <v>0</v>
          </cell>
        </row>
        <row r="4">
          <cell r="A4">
            <v>1.1000000000000001</v>
          </cell>
          <cell r="B4" t="str">
            <v>RETIROS NIVEL COMPLEJIDAD 1</v>
          </cell>
          <cell r="C4">
            <v>0</v>
          </cell>
          <cell r="D4">
            <v>0</v>
          </cell>
          <cell r="E4">
            <v>0</v>
          </cell>
          <cell r="F4">
            <v>0</v>
          </cell>
        </row>
        <row r="5">
          <cell r="A5" t="str">
            <v>1.1.1</v>
          </cell>
          <cell r="B5" t="str">
            <v>RETIRO DE ELEMENTOS VARIOS EN FACHADA</v>
          </cell>
          <cell r="C5" t="str">
            <v>un</v>
          </cell>
          <cell r="D5">
            <v>0</v>
          </cell>
          <cell r="E5">
            <v>0</v>
          </cell>
          <cell r="F5">
            <v>35402</v>
          </cell>
        </row>
        <row r="6">
          <cell r="A6">
            <v>0</v>
          </cell>
          <cell r="B6" t="str">
            <v>Herramienta menor (5% M.O)</v>
          </cell>
          <cell r="C6" t="str">
            <v>(%)mo</v>
          </cell>
          <cell r="D6">
            <v>24556</v>
          </cell>
          <cell r="E6">
            <v>0.05</v>
          </cell>
          <cell r="F6">
            <v>1228</v>
          </cell>
        </row>
        <row r="7">
          <cell r="A7">
            <v>0</v>
          </cell>
          <cell r="B7" t="str">
            <v>Elementos de consumo y protección</v>
          </cell>
          <cell r="C7" t="str">
            <v>(%)mo</v>
          </cell>
          <cell r="D7">
            <v>24556</v>
          </cell>
          <cell r="E7">
            <v>1.2500000000000001E-2</v>
          </cell>
          <cell r="F7">
            <v>307</v>
          </cell>
        </row>
        <row r="8">
          <cell r="A8">
            <v>50004</v>
          </cell>
          <cell r="B8" t="str">
            <v>Aux-Andamio  multidireccional certificado de( 1.4 x1.4 m, altura de plataforma 4 m)</v>
          </cell>
          <cell r="C8" t="str">
            <v>dia</v>
          </cell>
          <cell r="D8">
            <v>23634</v>
          </cell>
          <cell r="E8">
            <v>0.15</v>
          </cell>
          <cell r="F8">
            <v>3545</v>
          </cell>
        </row>
        <row r="9">
          <cell r="A9">
            <v>0</v>
          </cell>
          <cell r="B9" t="str">
            <v/>
          </cell>
          <cell r="C9" t="str">
            <v/>
          </cell>
          <cell r="D9">
            <v>0</v>
          </cell>
          <cell r="E9">
            <v>0</v>
          </cell>
          <cell r="F9">
            <v>0</v>
          </cell>
        </row>
        <row r="10">
          <cell r="A10">
            <v>0</v>
          </cell>
          <cell r="B10">
            <v>0</v>
          </cell>
          <cell r="C10">
            <v>0</v>
          </cell>
          <cell r="D10">
            <v>0</v>
          </cell>
          <cell r="E10" t="str">
            <v>SUBTOTAL MAQ, EQ Y HTA</v>
          </cell>
          <cell r="F10">
            <v>5080</v>
          </cell>
        </row>
        <row r="11">
          <cell r="A11">
            <v>0</v>
          </cell>
          <cell r="B11" t="str">
            <v/>
          </cell>
          <cell r="C11" t="str">
            <v/>
          </cell>
          <cell r="D11">
            <v>0</v>
          </cell>
          <cell r="E11">
            <v>0</v>
          </cell>
          <cell r="F11">
            <v>0</v>
          </cell>
        </row>
        <row r="12">
          <cell r="A12">
            <v>0</v>
          </cell>
          <cell r="B12" t="str">
            <v/>
          </cell>
          <cell r="C12" t="str">
            <v/>
          </cell>
          <cell r="D12">
            <v>0</v>
          </cell>
          <cell r="E12">
            <v>0</v>
          </cell>
          <cell r="F12">
            <v>0</v>
          </cell>
        </row>
        <row r="13">
          <cell r="A13">
            <v>0</v>
          </cell>
          <cell r="B13">
            <v>0</v>
          </cell>
          <cell r="C13">
            <v>0</v>
          </cell>
          <cell r="D13">
            <v>0</v>
          </cell>
          <cell r="E13" t="str">
            <v>SUBTOTAL MATERIALES</v>
          </cell>
          <cell r="F13">
            <v>0</v>
          </cell>
        </row>
        <row r="14">
          <cell r="A14">
            <v>30003</v>
          </cell>
          <cell r="B14" t="str">
            <v>Subcontrato de cargue y botada de materiales varios</v>
          </cell>
          <cell r="C14" t="str">
            <v>m3</v>
          </cell>
          <cell r="D14">
            <v>38437</v>
          </cell>
          <cell r="E14">
            <v>0.15</v>
          </cell>
          <cell r="F14">
            <v>5766</v>
          </cell>
        </row>
        <row r="15">
          <cell r="A15">
            <v>0</v>
          </cell>
          <cell r="B15" t="str">
            <v/>
          </cell>
          <cell r="C15" t="str">
            <v/>
          </cell>
          <cell r="D15">
            <v>0</v>
          </cell>
          <cell r="E15">
            <v>0</v>
          </cell>
          <cell r="F15">
            <v>0</v>
          </cell>
        </row>
        <row r="16">
          <cell r="A16">
            <v>0</v>
          </cell>
          <cell r="B16">
            <v>0</v>
          </cell>
          <cell r="C16">
            <v>0</v>
          </cell>
          <cell r="D16">
            <v>0</v>
          </cell>
          <cell r="E16" t="str">
            <v>SUBTOTAL TRANSPORTES</v>
          </cell>
          <cell r="F16">
            <v>5766</v>
          </cell>
        </row>
        <row r="17">
          <cell r="A17">
            <v>40015</v>
          </cell>
          <cell r="B17" t="str">
            <v>mo cuadrilla (1 Of-Obra Negra + 1 ay)</v>
          </cell>
          <cell r="C17" t="str">
            <v>jor</v>
          </cell>
          <cell r="D17">
            <v>163708</v>
          </cell>
          <cell r="E17">
            <v>0.15</v>
          </cell>
          <cell r="F17">
            <v>24556</v>
          </cell>
        </row>
        <row r="18">
          <cell r="A18">
            <v>0</v>
          </cell>
          <cell r="B18" t="str">
            <v/>
          </cell>
          <cell r="C18" t="str">
            <v/>
          </cell>
          <cell r="D18">
            <v>0</v>
          </cell>
          <cell r="E18">
            <v>0</v>
          </cell>
          <cell r="F18">
            <v>0</v>
          </cell>
        </row>
        <row r="19">
          <cell r="A19">
            <v>0</v>
          </cell>
          <cell r="B19">
            <v>0</v>
          </cell>
          <cell r="C19">
            <v>0</v>
          </cell>
          <cell r="D19">
            <v>0</v>
          </cell>
          <cell r="E19" t="str">
            <v>SUBTOTAL MANO DE OBRA</v>
          </cell>
          <cell r="F19">
            <v>24556</v>
          </cell>
        </row>
        <row r="20">
          <cell r="A20" t="str">
            <v>1.1.2</v>
          </cell>
          <cell r="B20" t="str">
            <v>RETIRO DE PUBLICIDAD ADHESIVA</v>
          </cell>
          <cell r="C20" t="str">
            <v>m²</v>
          </cell>
          <cell r="D20">
            <v>0</v>
          </cell>
          <cell r="E20">
            <v>0</v>
          </cell>
          <cell r="F20">
            <v>7923</v>
          </cell>
        </row>
        <row r="21">
          <cell r="A21">
            <v>0</v>
          </cell>
          <cell r="B21" t="str">
            <v>Herramienta menor (5% M.O)</v>
          </cell>
          <cell r="C21" t="str">
            <v>(%)mo</v>
          </cell>
          <cell r="D21">
            <v>6548</v>
          </cell>
          <cell r="E21">
            <v>0.05</v>
          </cell>
          <cell r="F21">
            <v>327</v>
          </cell>
        </row>
        <row r="22">
          <cell r="A22">
            <v>0</v>
          </cell>
          <cell r="B22" t="str">
            <v>Elementos de consumo y protección</v>
          </cell>
          <cell r="C22" t="str">
            <v>(%)mo</v>
          </cell>
          <cell r="D22">
            <v>6548</v>
          </cell>
          <cell r="E22">
            <v>0.01</v>
          </cell>
          <cell r="F22">
            <v>65</v>
          </cell>
        </row>
        <row r="23">
          <cell r="A23">
            <v>50004</v>
          </cell>
          <cell r="B23" t="str">
            <v>Aux-Andamio  multidireccional certificado de( 1.4 x1.4 m, altura de plataforma 4 m)</v>
          </cell>
          <cell r="C23" t="str">
            <v>dia</v>
          </cell>
          <cell r="D23">
            <v>23634</v>
          </cell>
          <cell r="E23">
            <v>0.04</v>
          </cell>
          <cell r="F23">
            <v>945</v>
          </cell>
        </row>
        <row r="24">
          <cell r="A24">
            <v>0</v>
          </cell>
          <cell r="B24" t="str">
            <v/>
          </cell>
          <cell r="C24" t="str">
            <v/>
          </cell>
          <cell r="D24">
            <v>0</v>
          </cell>
          <cell r="E24">
            <v>0</v>
          </cell>
          <cell r="F24">
            <v>0</v>
          </cell>
        </row>
        <row r="25">
          <cell r="A25">
            <v>0</v>
          </cell>
          <cell r="B25">
            <v>0</v>
          </cell>
          <cell r="C25">
            <v>0</v>
          </cell>
          <cell r="D25">
            <v>0</v>
          </cell>
          <cell r="E25" t="str">
            <v>SUBTOTAL MAQ, EQ Y HTA</v>
          </cell>
          <cell r="F25">
            <v>1337</v>
          </cell>
        </row>
        <row r="26">
          <cell r="A26">
            <v>0</v>
          </cell>
          <cell r="B26" t="str">
            <v/>
          </cell>
          <cell r="C26" t="str">
            <v/>
          </cell>
          <cell r="D26">
            <v>0</v>
          </cell>
          <cell r="E26">
            <v>0</v>
          </cell>
          <cell r="F26">
            <v>0</v>
          </cell>
        </row>
        <row r="27">
          <cell r="A27">
            <v>0</v>
          </cell>
          <cell r="B27" t="str">
            <v/>
          </cell>
          <cell r="C27" t="str">
            <v/>
          </cell>
          <cell r="D27">
            <v>0</v>
          </cell>
          <cell r="E27">
            <v>0</v>
          </cell>
          <cell r="F27">
            <v>0</v>
          </cell>
        </row>
        <row r="28">
          <cell r="A28">
            <v>0</v>
          </cell>
          <cell r="B28">
            <v>0</v>
          </cell>
          <cell r="C28">
            <v>0</v>
          </cell>
          <cell r="D28">
            <v>0</v>
          </cell>
          <cell r="E28" t="str">
            <v>SUBTOTAL MATERIALES</v>
          </cell>
          <cell r="F28">
            <v>0</v>
          </cell>
        </row>
        <row r="29">
          <cell r="A29">
            <v>30003</v>
          </cell>
          <cell r="B29" t="str">
            <v>Subcontrato de cargue y botada de materiales varios</v>
          </cell>
          <cell r="C29" t="str">
            <v>m3</v>
          </cell>
          <cell r="D29">
            <v>38437</v>
          </cell>
          <cell r="E29">
            <v>1E-3</v>
          </cell>
          <cell r="F29">
            <v>38</v>
          </cell>
        </row>
        <row r="30">
          <cell r="A30">
            <v>0</v>
          </cell>
          <cell r="B30" t="str">
            <v/>
          </cell>
          <cell r="C30" t="str">
            <v/>
          </cell>
          <cell r="D30">
            <v>0</v>
          </cell>
          <cell r="E30">
            <v>0</v>
          </cell>
          <cell r="F30">
            <v>0</v>
          </cell>
        </row>
        <row r="31">
          <cell r="A31">
            <v>0</v>
          </cell>
          <cell r="B31">
            <v>0</v>
          </cell>
          <cell r="C31">
            <v>0</v>
          </cell>
          <cell r="D31">
            <v>0</v>
          </cell>
          <cell r="E31" t="str">
            <v>SUBTOTAL TRANSPORTES</v>
          </cell>
          <cell r="F31">
            <v>38</v>
          </cell>
        </row>
        <row r="32">
          <cell r="A32">
            <v>40015</v>
          </cell>
          <cell r="B32" t="str">
            <v>mo cuadrilla (1 Of-Obra Negra + 1 ay)</v>
          </cell>
          <cell r="C32" t="str">
            <v>jor</v>
          </cell>
          <cell r="D32">
            <v>163708</v>
          </cell>
          <cell r="E32">
            <v>0.04</v>
          </cell>
          <cell r="F32">
            <v>6548</v>
          </cell>
        </row>
        <row r="33">
          <cell r="A33">
            <v>0</v>
          </cell>
          <cell r="B33" t="str">
            <v/>
          </cell>
          <cell r="C33" t="str">
            <v/>
          </cell>
          <cell r="D33">
            <v>0</v>
          </cell>
          <cell r="E33">
            <v>0</v>
          </cell>
          <cell r="F33">
            <v>0</v>
          </cell>
        </row>
        <row r="34">
          <cell r="A34">
            <v>0</v>
          </cell>
          <cell r="B34">
            <v>0</v>
          </cell>
          <cell r="C34">
            <v>0</v>
          </cell>
          <cell r="D34">
            <v>0</v>
          </cell>
          <cell r="E34" t="str">
            <v>SUBTOTAL MANO DE OBRA</v>
          </cell>
          <cell r="F34">
            <v>6548</v>
          </cell>
        </row>
        <row r="35">
          <cell r="A35" t="str">
            <v>1.1.3</v>
          </cell>
          <cell r="B35" t="str">
            <v>RETIRO DE PELÍCULA DE PROTECCIÓN SOLAR</v>
          </cell>
          <cell r="C35" t="str">
            <v>m²</v>
          </cell>
          <cell r="D35">
            <v>0</v>
          </cell>
          <cell r="E35">
            <v>0</v>
          </cell>
          <cell r="F35">
            <v>7923</v>
          </cell>
        </row>
        <row r="36">
          <cell r="A36">
            <v>0</v>
          </cell>
          <cell r="B36" t="str">
            <v>Herramienta menor (5% M.O)</v>
          </cell>
          <cell r="C36" t="str">
            <v>(%)mo</v>
          </cell>
          <cell r="D36">
            <v>6548</v>
          </cell>
          <cell r="E36">
            <v>0.05</v>
          </cell>
          <cell r="F36">
            <v>327</v>
          </cell>
        </row>
        <row r="37">
          <cell r="A37">
            <v>0</v>
          </cell>
          <cell r="B37" t="str">
            <v>Elementos de consumo y protección</v>
          </cell>
          <cell r="C37" t="str">
            <v>(%)mo</v>
          </cell>
          <cell r="D37">
            <v>6548</v>
          </cell>
          <cell r="E37">
            <v>0.01</v>
          </cell>
          <cell r="F37">
            <v>65</v>
          </cell>
        </row>
        <row r="38">
          <cell r="A38">
            <v>50004</v>
          </cell>
          <cell r="B38" t="str">
            <v>Aux-Andamio  multidireccional certificado de( 1.4 x1.4 m, altura de plataforma 4 m)</v>
          </cell>
          <cell r="C38" t="str">
            <v>dia</v>
          </cell>
          <cell r="D38">
            <v>23634</v>
          </cell>
          <cell r="E38">
            <v>0.04</v>
          </cell>
          <cell r="F38">
            <v>945</v>
          </cell>
        </row>
        <row r="39">
          <cell r="A39">
            <v>0</v>
          </cell>
          <cell r="B39" t="str">
            <v/>
          </cell>
          <cell r="C39" t="str">
            <v/>
          </cell>
          <cell r="D39">
            <v>0</v>
          </cell>
          <cell r="E39">
            <v>0</v>
          </cell>
          <cell r="F39">
            <v>0</v>
          </cell>
        </row>
        <row r="40">
          <cell r="A40">
            <v>0</v>
          </cell>
          <cell r="B40">
            <v>0</v>
          </cell>
          <cell r="C40">
            <v>0</v>
          </cell>
          <cell r="D40">
            <v>0</v>
          </cell>
          <cell r="E40" t="str">
            <v>SUBTOTAL MAQ, EQ Y HTA</v>
          </cell>
          <cell r="F40">
            <v>1337</v>
          </cell>
        </row>
        <row r="41">
          <cell r="A41">
            <v>0</v>
          </cell>
          <cell r="B41" t="str">
            <v/>
          </cell>
          <cell r="C41" t="str">
            <v/>
          </cell>
          <cell r="D41">
            <v>0</v>
          </cell>
          <cell r="E41">
            <v>0</v>
          </cell>
          <cell r="F41">
            <v>0</v>
          </cell>
        </row>
        <row r="42">
          <cell r="A42">
            <v>0</v>
          </cell>
          <cell r="B42" t="str">
            <v/>
          </cell>
          <cell r="C42" t="str">
            <v/>
          </cell>
          <cell r="D42">
            <v>0</v>
          </cell>
          <cell r="E42">
            <v>0</v>
          </cell>
          <cell r="F42">
            <v>0</v>
          </cell>
        </row>
        <row r="43">
          <cell r="A43">
            <v>0</v>
          </cell>
          <cell r="B43">
            <v>0</v>
          </cell>
          <cell r="C43">
            <v>0</v>
          </cell>
          <cell r="D43">
            <v>0</v>
          </cell>
          <cell r="E43" t="str">
            <v>SUBTOTAL MATERIALES</v>
          </cell>
          <cell r="F43">
            <v>0</v>
          </cell>
        </row>
        <row r="44">
          <cell r="A44">
            <v>30003</v>
          </cell>
          <cell r="B44" t="str">
            <v>Subcontrato de cargue y botada de materiales varios</v>
          </cell>
          <cell r="C44" t="str">
            <v>m3</v>
          </cell>
          <cell r="D44">
            <v>38437</v>
          </cell>
          <cell r="E44">
            <v>1E-3</v>
          </cell>
          <cell r="F44">
            <v>38</v>
          </cell>
        </row>
        <row r="45">
          <cell r="A45">
            <v>0</v>
          </cell>
          <cell r="B45" t="str">
            <v/>
          </cell>
          <cell r="C45" t="str">
            <v/>
          </cell>
          <cell r="D45">
            <v>0</v>
          </cell>
          <cell r="E45">
            <v>0</v>
          </cell>
          <cell r="F45">
            <v>0</v>
          </cell>
        </row>
        <row r="46">
          <cell r="A46">
            <v>0</v>
          </cell>
          <cell r="B46">
            <v>0</v>
          </cell>
          <cell r="C46">
            <v>0</v>
          </cell>
          <cell r="D46">
            <v>0</v>
          </cell>
          <cell r="E46" t="str">
            <v>SUBTOTAL TRANSPORTES</v>
          </cell>
          <cell r="F46">
            <v>38</v>
          </cell>
        </row>
        <row r="47">
          <cell r="A47">
            <v>40015</v>
          </cell>
          <cell r="B47" t="str">
            <v>mo cuadrilla (1 Of-Obra Negra + 1 ay)</v>
          </cell>
          <cell r="C47" t="str">
            <v>jor</v>
          </cell>
          <cell r="D47">
            <v>163708</v>
          </cell>
          <cell r="E47">
            <v>0.04</v>
          </cell>
          <cell r="F47">
            <v>6548</v>
          </cell>
        </row>
        <row r="48">
          <cell r="A48">
            <v>0</v>
          </cell>
          <cell r="B48" t="str">
            <v/>
          </cell>
          <cell r="C48" t="str">
            <v/>
          </cell>
          <cell r="D48">
            <v>0</v>
          </cell>
          <cell r="E48">
            <v>0</v>
          </cell>
          <cell r="F48">
            <v>0</v>
          </cell>
        </row>
        <row r="49">
          <cell r="A49">
            <v>0</v>
          </cell>
          <cell r="B49">
            <v>0</v>
          </cell>
          <cell r="C49">
            <v>0</v>
          </cell>
          <cell r="D49">
            <v>0</v>
          </cell>
          <cell r="E49" t="str">
            <v>SUBTOTAL MANO DE OBRA</v>
          </cell>
          <cell r="F49">
            <v>6548</v>
          </cell>
        </row>
        <row r="50">
          <cell r="A50" t="str">
            <v>1.1.4</v>
          </cell>
          <cell r="B50" t="str">
            <v>RETIRO DE CARPAS Y ALERONES</v>
          </cell>
          <cell r="C50" t="str">
            <v>un</v>
          </cell>
          <cell r="D50">
            <v>0</v>
          </cell>
          <cell r="E50">
            <v>0</v>
          </cell>
          <cell r="F50">
            <v>106270</v>
          </cell>
        </row>
        <row r="51">
          <cell r="A51">
            <v>0</v>
          </cell>
          <cell r="B51" t="str">
            <v>Herramienta menor (5% M.O)</v>
          </cell>
          <cell r="C51" t="str">
            <v>(%)mo</v>
          </cell>
          <cell r="D51">
            <v>81854</v>
          </cell>
          <cell r="E51">
            <v>0.05</v>
          </cell>
          <cell r="F51">
            <v>4093</v>
          </cell>
        </row>
        <row r="52">
          <cell r="A52">
            <v>0</v>
          </cell>
          <cell r="B52" t="str">
            <v>Elementos de consumo y protección</v>
          </cell>
          <cell r="C52" t="str">
            <v>(%)mo</v>
          </cell>
          <cell r="D52">
            <v>81854</v>
          </cell>
          <cell r="E52">
            <v>0.01</v>
          </cell>
          <cell r="F52">
            <v>819</v>
          </cell>
        </row>
        <row r="53">
          <cell r="A53">
            <v>50004</v>
          </cell>
          <cell r="B53" t="str">
            <v>Aux-Andamio  multidireccional certificado de( 1.4 x1.4 m, altura de plataforma 4 m)</v>
          </cell>
          <cell r="C53" t="str">
            <v>dia</v>
          </cell>
          <cell r="D53">
            <v>23634</v>
          </cell>
          <cell r="E53">
            <v>0.5</v>
          </cell>
          <cell r="F53">
            <v>11817</v>
          </cell>
        </row>
        <row r="54">
          <cell r="A54">
            <v>0</v>
          </cell>
          <cell r="B54" t="str">
            <v/>
          </cell>
          <cell r="C54" t="str">
            <v/>
          </cell>
          <cell r="D54">
            <v>0</v>
          </cell>
          <cell r="E54">
            <v>0</v>
          </cell>
          <cell r="F54">
            <v>0</v>
          </cell>
        </row>
        <row r="55">
          <cell r="A55">
            <v>0</v>
          </cell>
          <cell r="B55">
            <v>0</v>
          </cell>
          <cell r="C55">
            <v>0</v>
          </cell>
          <cell r="D55">
            <v>0</v>
          </cell>
          <cell r="E55" t="str">
            <v>SUBTOTAL MAQ, EQ Y HTA</v>
          </cell>
          <cell r="F55">
            <v>16729</v>
          </cell>
        </row>
        <row r="56">
          <cell r="A56">
            <v>0</v>
          </cell>
          <cell r="B56" t="str">
            <v/>
          </cell>
          <cell r="C56" t="str">
            <v/>
          </cell>
          <cell r="D56">
            <v>0</v>
          </cell>
          <cell r="E56">
            <v>0</v>
          </cell>
          <cell r="F56">
            <v>0</v>
          </cell>
        </row>
        <row r="57">
          <cell r="A57">
            <v>0</v>
          </cell>
          <cell r="B57" t="str">
            <v/>
          </cell>
          <cell r="C57" t="str">
            <v/>
          </cell>
          <cell r="D57">
            <v>0</v>
          </cell>
          <cell r="E57">
            <v>0</v>
          </cell>
          <cell r="F57">
            <v>0</v>
          </cell>
        </row>
        <row r="58">
          <cell r="A58">
            <v>0</v>
          </cell>
          <cell r="B58">
            <v>0</v>
          </cell>
          <cell r="C58">
            <v>0</v>
          </cell>
          <cell r="D58">
            <v>0</v>
          </cell>
          <cell r="E58" t="str">
            <v>SUBTOTAL MATERIALES</v>
          </cell>
          <cell r="F58">
            <v>0</v>
          </cell>
        </row>
        <row r="59">
          <cell r="A59">
            <v>30003</v>
          </cell>
          <cell r="B59" t="str">
            <v>Subcontrato de cargue y botada de materiales varios</v>
          </cell>
          <cell r="C59" t="str">
            <v>m3</v>
          </cell>
          <cell r="D59">
            <v>38437</v>
          </cell>
          <cell r="E59">
            <v>0.2</v>
          </cell>
          <cell r="F59">
            <v>7687</v>
          </cell>
        </row>
        <row r="60">
          <cell r="A60">
            <v>0</v>
          </cell>
          <cell r="B60" t="str">
            <v/>
          </cell>
          <cell r="C60" t="str">
            <v/>
          </cell>
          <cell r="D60">
            <v>0</v>
          </cell>
          <cell r="E60">
            <v>0</v>
          </cell>
          <cell r="F60">
            <v>0</v>
          </cell>
        </row>
        <row r="61">
          <cell r="A61">
            <v>0</v>
          </cell>
          <cell r="B61">
            <v>0</v>
          </cell>
          <cell r="C61">
            <v>0</v>
          </cell>
          <cell r="D61">
            <v>0</v>
          </cell>
          <cell r="E61" t="str">
            <v>SUBTOTAL TRANSPORTES</v>
          </cell>
          <cell r="F61">
            <v>7687</v>
          </cell>
        </row>
        <row r="62">
          <cell r="A62">
            <v>40015</v>
          </cell>
          <cell r="B62" t="str">
            <v>mo cuadrilla (1 Of-Obra Negra + 1 ay)</v>
          </cell>
          <cell r="C62" t="str">
            <v>jor</v>
          </cell>
          <cell r="D62">
            <v>163708</v>
          </cell>
          <cell r="E62">
            <v>0.5</v>
          </cell>
          <cell r="F62">
            <v>81854</v>
          </cell>
        </row>
        <row r="63">
          <cell r="A63">
            <v>0</v>
          </cell>
          <cell r="B63" t="str">
            <v/>
          </cell>
          <cell r="C63" t="str">
            <v/>
          </cell>
          <cell r="D63">
            <v>0</v>
          </cell>
          <cell r="E63">
            <v>0</v>
          </cell>
          <cell r="F63">
            <v>0</v>
          </cell>
        </row>
        <row r="64">
          <cell r="A64">
            <v>0</v>
          </cell>
          <cell r="B64">
            <v>0</v>
          </cell>
          <cell r="C64">
            <v>0</v>
          </cell>
          <cell r="D64">
            <v>0</v>
          </cell>
          <cell r="E64" t="str">
            <v>SUBTOTAL MANO DE OBRA</v>
          </cell>
          <cell r="F64">
            <v>81854</v>
          </cell>
        </row>
        <row r="65">
          <cell r="A65">
            <v>1.2</v>
          </cell>
          <cell r="B65" t="str">
            <v>RETIROS NIVEL COMPLEJIDAD 2</v>
          </cell>
          <cell r="C65">
            <v>0</v>
          </cell>
          <cell r="D65">
            <v>0</v>
          </cell>
          <cell r="E65">
            <v>0</v>
          </cell>
          <cell r="F65">
            <v>0</v>
          </cell>
        </row>
        <row r="66">
          <cell r="A66" t="str">
            <v>1.2.1</v>
          </cell>
          <cell r="B66" t="str">
            <v>RETIRO Y DESENRAICE VEGETACION DIAMETRO SUPERIOR A 5MM</v>
          </cell>
          <cell r="C66" t="str">
            <v>un</v>
          </cell>
          <cell r="D66">
            <v>0</v>
          </cell>
          <cell r="E66">
            <v>0</v>
          </cell>
          <cell r="F66">
            <v>9319</v>
          </cell>
        </row>
        <row r="67">
          <cell r="A67">
            <v>0</v>
          </cell>
          <cell r="B67" t="str">
            <v>Herramienta menor (5% M.O)</v>
          </cell>
          <cell r="C67" t="str">
            <v>(%)mo</v>
          </cell>
          <cell r="D67">
            <v>5456</v>
          </cell>
          <cell r="E67">
            <v>0.05</v>
          </cell>
          <cell r="F67">
            <v>273</v>
          </cell>
        </row>
        <row r="68">
          <cell r="A68">
            <v>0</v>
          </cell>
          <cell r="B68" t="str">
            <v>Elementos de consumo y protección</v>
          </cell>
          <cell r="C68" t="str">
            <v>(%)mo</v>
          </cell>
          <cell r="D68">
            <v>5456</v>
          </cell>
          <cell r="E68">
            <v>0.01</v>
          </cell>
          <cell r="F68">
            <v>55</v>
          </cell>
        </row>
        <row r="69">
          <cell r="A69">
            <v>50004</v>
          </cell>
          <cell r="B69" t="str">
            <v>Aux-Andamio  multidireccional certificado de( 1.4 x1.4 m, altura de plataforma 4 m)</v>
          </cell>
          <cell r="C69" t="str">
            <v>dia</v>
          </cell>
          <cell r="D69">
            <v>23634</v>
          </cell>
          <cell r="E69">
            <v>0.13333</v>
          </cell>
          <cell r="F69">
            <v>3151</v>
          </cell>
        </row>
        <row r="70">
          <cell r="A70">
            <v>0</v>
          </cell>
          <cell r="B70" t="str">
            <v/>
          </cell>
          <cell r="C70" t="str">
            <v/>
          </cell>
          <cell r="D70">
            <v>0</v>
          </cell>
          <cell r="E70">
            <v>0</v>
          </cell>
          <cell r="F70">
            <v>0</v>
          </cell>
        </row>
        <row r="71">
          <cell r="A71">
            <v>0</v>
          </cell>
          <cell r="B71">
            <v>0</v>
          </cell>
          <cell r="C71">
            <v>0</v>
          </cell>
          <cell r="D71">
            <v>0</v>
          </cell>
          <cell r="E71" t="str">
            <v>SUBTOTAL MAQ, EQ Y HTA</v>
          </cell>
          <cell r="F71">
            <v>3479</v>
          </cell>
        </row>
        <row r="72">
          <cell r="A72">
            <v>0</v>
          </cell>
          <cell r="B72" t="str">
            <v/>
          </cell>
          <cell r="C72" t="str">
            <v/>
          </cell>
          <cell r="D72">
            <v>0</v>
          </cell>
          <cell r="E72">
            <v>0</v>
          </cell>
          <cell r="F72">
            <v>0</v>
          </cell>
        </row>
        <row r="73">
          <cell r="A73">
            <v>0</v>
          </cell>
          <cell r="B73" t="str">
            <v/>
          </cell>
          <cell r="C73" t="str">
            <v/>
          </cell>
          <cell r="D73">
            <v>0</v>
          </cell>
          <cell r="E73">
            <v>0</v>
          </cell>
          <cell r="F73">
            <v>0</v>
          </cell>
        </row>
        <row r="74">
          <cell r="A74">
            <v>0</v>
          </cell>
          <cell r="B74">
            <v>0</v>
          </cell>
          <cell r="C74">
            <v>0</v>
          </cell>
          <cell r="D74">
            <v>0</v>
          </cell>
          <cell r="E74" t="str">
            <v>SUBTOTAL MATERIALES</v>
          </cell>
          <cell r="F74">
            <v>0</v>
          </cell>
        </row>
        <row r="75">
          <cell r="A75">
            <v>30003</v>
          </cell>
          <cell r="B75" t="str">
            <v>Subcontrato de cargue y botada de materiales varios</v>
          </cell>
          <cell r="C75" t="str">
            <v>m3</v>
          </cell>
          <cell r="D75">
            <v>38437</v>
          </cell>
          <cell r="E75">
            <v>0.01</v>
          </cell>
          <cell r="F75">
            <v>384</v>
          </cell>
        </row>
        <row r="76">
          <cell r="A76">
            <v>0</v>
          </cell>
          <cell r="B76" t="str">
            <v/>
          </cell>
          <cell r="C76" t="str">
            <v/>
          </cell>
          <cell r="D76">
            <v>0</v>
          </cell>
          <cell r="E76">
            <v>0</v>
          </cell>
          <cell r="F76">
            <v>0</v>
          </cell>
        </row>
        <row r="77">
          <cell r="A77">
            <v>0</v>
          </cell>
          <cell r="B77">
            <v>0</v>
          </cell>
          <cell r="C77">
            <v>0</v>
          </cell>
          <cell r="D77">
            <v>0</v>
          </cell>
          <cell r="E77" t="str">
            <v>SUBTOTAL TRANSPORTES</v>
          </cell>
          <cell r="F77">
            <v>384</v>
          </cell>
        </row>
        <row r="78">
          <cell r="A78">
            <v>40015</v>
          </cell>
          <cell r="B78" t="str">
            <v>mo cuadrilla (1 Of-Obra Negra + 1 ay)</v>
          </cell>
          <cell r="C78" t="str">
            <v>jor</v>
          </cell>
          <cell r="D78">
            <v>163708</v>
          </cell>
          <cell r="E78">
            <v>3.3329999999999999E-2</v>
          </cell>
          <cell r="F78">
            <v>5456</v>
          </cell>
        </row>
        <row r="79">
          <cell r="A79">
            <v>0</v>
          </cell>
          <cell r="B79" t="str">
            <v/>
          </cell>
          <cell r="C79" t="str">
            <v/>
          </cell>
          <cell r="D79">
            <v>0</v>
          </cell>
          <cell r="E79">
            <v>0</v>
          </cell>
          <cell r="F79">
            <v>0</v>
          </cell>
        </row>
        <row r="80">
          <cell r="A80">
            <v>0</v>
          </cell>
          <cell r="B80">
            <v>0</v>
          </cell>
          <cell r="C80">
            <v>0</v>
          </cell>
          <cell r="D80">
            <v>0</v>
          </cell>
          <cell r="E80" t="str">
            <v>SUBTOTAL MANO DE OBRA</v>
          </cell>
          <cell r="F80">
            <v>5456</v>
          </cell>
        </row>
        <row r="81">
          <cell r="A81" t="str">
            <v>1.2.2</v>
          </cell>
          <cell r="B81" t="str">
            <v>RETIRO Y DESENRAICE VEGETACION</v>
          </cell>
          <cell r="C81" t="str">
            <v>un</v>
          </cell>
          <cell r="D81">
            <v>0</v>
          </cell>
          <cell r="E81">
            <v>0</v>
          </cell>
          <cell r="F81">
            <v>2872</v>
          </cell>
        </row>
        <row r="82">
          <cell r="A82">
            <v>0</v>
          </cell>
          <cell r="B82" t="str">
            <v>Herramienta menor (5% M.O)</v>
          </cell>
          <cell r="C82" t="str">
            <v>(%)mo</v>
          </cell>
          <cell r="D82">
            <v>1637</v>
          </cell>
          <cell r="E82">
            <v>0.05</v>
          </cell>
          <cell r="F82">
            <v>82</v>
          </cell>
        </row>
        <row r="83">
          <cell r="A83">
            <v>0</v>
          </cell>
          <cell r="B83" t="str">
            <v>Elementos de consumo y protección</v>
          </cell>
          <cell r="C83" t="str">
            <v>(%)mo</v>
          </cell>
          <cell r="D83">
            <v>1637</v>
          </cell>
          <cell r="E83">
            <v>0.01</v>
          </cell>
          <cell r="F83">
            <v>16</v>
          </cell>
        </row>
        <row r="84">
          <cell r="A84">
            <v>50004</v>
          </cell>
          <cell r="B84" t="str">
            <v>Aux-Andamio  multidireccional certificado de( 1.4 x1.4 m, altura de plataforma 4 m)</v>
          </cell>
          <cell r="C84" t="str">
            <v>dia</v>
          </cell>
          <cell r="D84">
            <v>23634</v>
          </cell>
          <cell r="E84">
            <v>0.04</v>
          </cell>
          <cell r="F84">
            <v>945</v>
          </cell>
        </row>
        <row r="85">
          <cell r="A85">
            <v>0</v>
          </cell>
          <cell r="B85" t="str">
            <v/>
          </cell>
          <cell r="C85" t="str">
            <v/>
          </cell>
          <cell r="D85">
            <v>0</v>
          </cell>
          <cell r="E85">
            <v>0</v>
          </cell>
          <cell r="F85">
            <v>0</v>
          </cell>
        </row>
        <row r="86">
          <cell r="A86">
            <v>0</v>
          </cell>
          <cell r="B86">
            <v>0</v>
          </cell>
          <cell r="C86">
            <v>0</v>
          </cell>
          <cell r="D86">
            <v>0</v>
          </cell>
          <cell r="E86" t="str">
            <v>SUBTOTAL MAQ, EQ Y HTA</v>
          </cell>
          <cell r="F86">
            <v>1043</v>
          </cell>
        </row>
        <row r="87">
          <cell r="A87">
            <v>0</v>
          </cell>
          <cell r="B87" t="str">
            <v/>
          </cell>
          <cell r="C87" t="str">
            <v/>
          </cell>
          <cell r="D87">
            <v>0</v>
          </cell>
          <cell r="E87">
            <v>0</v>
          </cell>
          <cell r="F87">
            <v>0</v>
          </cell>
        </row>
        <row r="88">
          <cell r="A88">
            <v>0</v>
          </cell>
          <cell r="B88" t="str">
            <v/>
          </cell>
          <cell r="C88" t="str">
            <v/>
          </cell>
          <cell r="D88">
            <v>0</v>
          </cell>
          <cell r="E88">
            <v>0</v>
          </cell>
          <cell r="F88">
            <v>0</v>
          </cell>
        </row>
        <row r="89">
          <cell r="A89">
            <v>0</v>
          </cell>
          <cell r="B89">
            <v>0</v>
          </cell>
          <cell r="C89">
            <v>0</v>
          </cell>
          <cell r="D89">
            <v>0</v>
          </cell>
          <cell r="E89" t="str">
            <v>SUBTOTAL MATERIALES</v>
          </cell>
          <cell r="F89">
            <v>0</v>
          </cell>
        </row>
        <row r="90">
          <cell r="A90">
            <v>30003</v>
          </cell>
          <cell r="B90" t="str">
            <v>Subcontrato de cargue y botada de materiales varios</v>
          </cell>
          <cell r="C90" t="str">
            <v>m3</v>
          </cell>
          <cell r="D90">
            <v>38437</v>
          </cell>
          <cell r="E90">
            <v>5.0000000000000001E-3</v>
          </cell>
          <cell r="F90">
            <v>192</v>
          </cell>
        </row>
        <row r="91">
          <cell r="A91">
            <v>0</v>
          </cell>
          <cell r="B91" t="str">
            <v/>
          </cell>
          <cell r="C91" t="str">
            <v/>
          </cell>
          <cell r="D91">
            <v>0</v>
          </cell>
          <cell r="E91">
            <v>0</v>
          </cell>
          <cell r="F91">
            <v>0</v>
          </cell>
        </row>
        <row r="92">
          <cell r="A92">
            <v>0</v>
          </cell>
          <cell r="B92">
            <v>0</v>
          </cell>
          <cell r="C92">
            <v>0</v>
          </cell>
          <cell r="D92">
            <v>0</v>
          </cell>
          <cell r="E92" t="str">
            <v>SUBTOTAL TRANSPORTES</v>
          </cell>
          <cell r="F92">
            <v>192</v>
          </cell>
        </row>
        <row r="93">
          <cell r="A93">
            <v>40015</v>
          </cell>
          <cell r="B93" t="str">
            <v>mo cuadrilla (1 Of-Obra Negra + 1 ay)</v>
          </cell>
          <cell r="C93" t="str">
            <v>jor</v>
          </cell>
          <cell r="D93">
            <v>163708</v>
          </cell>
          <cell r="E93">
            <v>0.01</v>
          </cell>
          <cell r="F93">
            <v>1637</v>
          </cell>
        </row>
        <row r="94">
          <cell r="A94">
            <v>0</v>
          </cell>
          <cell r="B94" t="str">
            <v/>
          </cell>
          <cell r="C94" t="str">
            <v/>
          </cell>
          <cell r="D94">
            <v>0</v>
          </cell>
          <cell r="E94">
            <v>0</v>
          </cell>
          <cell r="F94">
            <v>0</v>
          </cell>
        </row>
        <row r="95">
          <cell r="A95">
            <v>0</v>
          </cell>
          <cell r="B95">
            <v>0</v>
          </cell>
          <cell r="C95">
            <v>0</v>
          </cell>
          <cell r="D95">
            <v>0</v>
          </cell>
          <cell r="E95" t="str">
            <v>SUBTOTAL MANO DE OBRA</v>
          </cell>
          <cell r="F95">
            <v>1637</v>
          </cell>
        </row>
        <row r="96">
          <cell r="A96">
            <v>1.3</v>
          </cell>
          <cell r="B96" t="str">
            <v>RETIROS NIVEL COMPLEJIDAD 3</v>
          </cell>
          <cell r="C96">
            <v>0</v>
          </cell>
          <cell r="D96">
            <v>0</v>
          </cell>
          <cell r="E96">
            <v>0</v>
          </cell>
          <cell r="F96">
            <v>0</v>
          </cell>
        </row>
        <row r="97">
          <cell r="A97" t="str">
            <v>1.3.1</v>
          </cell>
          <cell r="B97" t="str">
            <v>RETIRO DE LAMPARAS, REFLECTORES</v>
          </cell>
          <cell r="C97" t="str">
            <v>un</v>
          </cell>
          <cell r="D97">
            <v>0</v>
          </cell>
          <cell r="E97">
            <v>0</v>
          </cell>
          <cell r="F97">
            <v>41569</v>
          </cell>
        </row>
        <row r="98">
          <cell r="A98">
            <v>0</v>
          </cell>
          <cell r="B98" t="str">
            <v>Herramienta menor (5% M.O)</v>
          </cell>
          <cell r="C98" t="str">
            <v>(%)mo</v>
          </cell>
          <cell r="D98">
            <v>31829</v>
          </cell>
          <cell r="E98">
            <v>0.05</v>
          </cell>
          <cell r="F98">
            <v>1591</v>
          </cell>
        </row>
        <row r="99">
          <cell r="A99">
            <v>0</v>
          </cell>
          <cell r="B99" t="str">
            <v>Elementos de consumo y protección</v>
          </cell>
          <cell r="C99" t="str">
            <v>(%)mo</v>
          </cell>
          <cell r="D99">
            <v>31829</v>
          </cell>
          <cell r="E99">
            <v>0.01</v>
          </cell>
          <cell r="F99">
            <v>318</v>
          </cell>
        </row>
        <row r="100">
          <cell r="A100">
            <v>50004</v>
          </cell>
          <cell r="B100" t="str">
            <v>Aux-Andamio  multidireccional certificado de( 1.4 x1.4 m, altura de plataforma 4 m)</v>
          </cell>
          <cell r="C100" t="str">
            <v>dia</v>
          </cell>
          <cell r="D100">
            <v>23634</v>
          </cell>
          <cell r="E100">
            <v>0.25</v>
          </cell>
          <cell r="F100">
            <v>5909</v>
          </cell>
        </row>
        <row r="101">
          <cell r="A101">
            <v>0</v>
          </cell>
          <cell r="B101" t="str">
            <v/>
          </cell>
          <cell r="C101" t="str">
            <v/>
          </cell>
          <cell r="D101">
            <v>0</v>
          </cell>
          <cell r="E101">
            <v>0</v>
          </cell>
          <cell r="F101">
            <v>0</v>
          </cell>
        </row>
        <row r="102">
          <cell r="A102">
            <v>0</v>
          </cell>
          <cell r="B102">
            <v>0</v>
          </cell>
          <cell r="C102">
            <v>0</v>
          </cell>
          <cell r="D102">
            <v>0</v>
          </cell>
          <cell r="E102" t="str">
            <v>SUBTOTAL MAQ, EQ Y HTA</v>
          </cell>
          <cell r="F102">
            <v>7818</v>
          </cell>
        </row>
        <row r="103">
          <cell r="A103">
            <v>0</v>
          </cell>
          <cell r="B103" t="str">
            <v/>
          </cell>
          <cell r="C103" t="str">
            <v/>
          </cell>
          <cell r="D103">
            <v>0</v>
          </cell>
          <cell r="E103">
            <v>0</v>
          </cell>
          <cell r="F103">
            <v>0</v>
          </cell>
        </row>
        <row r="104">
          <cell r="A104">
            <v>0</v>
          </cell>
          <cell r="B104" t="str">
            <v/>
          </cell>
          <cell r="C104" t="str">
            <v/>
          </cell>
          <cell r="D104">
            <v>0</v>
          </cell>
          <cell r="E104">
            <v>0</v>
          </cell>
          <cell r="F104">
            <v>0</v>
          </cell>
        </row>
        <row r="105">
          <cell r="A105">
            <v>0</v>
          </cell>
          <cell r="B105">
            <v>0</v>
          </cell>
          <cell r="C105">
            <v>0</v>
          </cell>
          <cell r="D105">
            <v>0</v>
          </cell>
          <cell r="E105" t="str">
            <v>SUBTOTAL MATERIALES</v>
          </cell>
          <cell r="F105">
            <v>0</v>
          </cell>
        </row>
        <row r="106">
          <cell r="A106">
            <v>30003</v>
          </cell>
          <cell r="B106" t="str">
            <v>Subcontrato de cargue y botada de materiales varios</v>
          </cell>
          <cell r="C106" t="str">
            <v>m3</v>
          </cell>
          <cell r="D106">
            <v>38437</v>
          </cell>
          <cell r="E106">
            <v>0.05</v>
          </cell>
          <cell r="F106">
            <v>1922</v>
          </cell>
        </row>
        <row r="107">
          <cell r="A107">
            <v>0</v>
          </cell>
          <cell r="B107" t="str">
            <v/>
          </cell>
          <cell r="C107" t="str">
            <v/>
          </cell>
          <cell r="D107">
            <v>0</v>
          </cell>
          <cell r="E107">
            <v>0</v>
          </cell>
          <cell r="F107">
            <v>0</v>
          </cell>
        </row>
        <row r="108">
          <cell r="A108">
            <v>0</v>
          </cell>
          <cell r="B108">
            <v>0</v>
          </cell>
          <cell r="C108">
            <v>0</v>
          </cell>
          <cell r="D108">
            <v>0</v>
          </cell>
          <cell r="E108" t="str">
            <v>SUBTOTAL TRANSPORTES</v>
          </cell>
          <cell r="F108">
            <v>1922</v>
          </cell>
        </row>
        <row r="109">
          <cell r="A109">
            <v>40021</v>
          </cell>
          <cell r="B109" t="str">
            <v>Cuadrilla eléctrica</v>
          </cell>
          <cell r="C109" t="str">
            <v>jor</v>
          </cell>
          <cell r="D109">
            <v>335043</v>
          </cell>
          <cell r="E109">
            <v>9.5000000000000001E-2</v>
          </cell>
          <cell r="F109">
            <v>31829</v>
          </cell>
        </row>
        <row r="110">
          <cell r="A110">
            <v>0</v>
          </cell>
          <cell r="B110" t="str">
            <v/>
          </cell>
          <cell r="C110" t="str">
            <v/>
          </cell>
          <cell r="D110">
            <v>0</v>
          </cell>
          <cell r="E110">
            <v>0</v>
          </cell>
          <cell r="F110">
            <v>0</v>
          </cell>
        </row>
        <row r="111">
          <cell r="A111">
            <v>0</v>
          </cell>
          <cell r="B111">
            <v>0</v>
          </cell>
          <cell r="C111">
            <v>0</v>
          </cell>
          <cell r="D111">
            <v>0</v>
          </cell>
          <cell r="E111" t="str">
            <v>SUBTOTAL MANO DE OBRA</v>
          </cell>
          <cell r="F111">
            <v>31829</v>
          </cell>
        </row>
        <row r="112">
          <cell r="A112" t="str">
            <v>1.3.2</v>
          </cell>
          <cell r="B112" t="str">
            <v>RETIRO DE SALIDAS ELECTRICAS DE ILUMINACION Y LUMINARIA</v>
          </cell>
          <cell r="C112" t="str">
            <v>un</v>
          </cell>
          <cell r="D112">
            <v>0</v>
          </cell>
          <cell r="E112">
            <v>0</v>
          </cell>
          <cell r="F112">
            <v>21040</v>
          </cell>
        </row>
        <row r="113">
          <cell r="A113">
            <v>0</v>
          </cell>
          <cell r="B113" t="str">
            <v>Herramienta menor (5% M.O)</v>
          </cell>
          <cell r="C113" t="str">
            <v>(%)mo</v>
          </cell>
          <cell r="D113">
            <v>14239</v>
          </cell>
          <cell r="E113">
            <v>0.05</v>
          </cell>
          <cell r="F113">
            <v>712</v>
          </cell>
        </row>
        <row r="114">
          <cell r="A114">
            <v>0</v>
          </cell>
          <cell r="B114" t="str">
            <v>Elementos de consumo y protección</v>
          </cell>
          <cell r="C114" t="str">
            <v>(%)mo</v>
          </cell>
          <cell r="D114">
            <v>14239</v>
          </cell>
          <cell r="E114">
            <v>0.01</v>
          </cell>
          <cell r="F114">
            <v>142</v>
          </cell>
        </row>
        <row r="115">
          <cell r="A115">
            <v>50004</v>
          </cell>
          <cell r="B115" t="str">
            <v>Aux-Andamio  multidireccional certificado de( 1.4 x1.4 m, altura de plataforma 4 m)</v>
          </cell>
          <cell r="C115" t="str">
            <v>dia</v>
          </cell>
          <cell r="D115">
            <v>23634</v>
          </cell>
          <cell r="E115">
            <v>0.25</v>
          </cell>
          <cell r="F115">
            <v>5909</v>
          </cell>
        </row>
        <row r="116">
          <cell r="A116">
            <v>0</v>
          </cell>
          <cell r="B116" t="str">
            <v/>
          </cell>
          <cell r="C116" t="str">
            <v/>
          </cell>
          <cell r="D116">
            <v>0</v>
          </cell>
          <cell r="E116">
            <v>0</v>
          </cell>
          <cell r="F116">
            <v>0</v>
          </cell>
        </row>
        <row r="117">
          <cell r="A117">
            <v>0</v>
          </cell>
          <cell r="B117">
            <v>0</v>
          </cell>
          <cell r="C117">
            <v>0</v>
          </cell>
          <cell r="D117">
            <v>0</v>
          </cell>
          <cell r="E117" t="str">
            <v>SUBTOTAL MAQ, EQ Y HTA</v>
          </cell>
          <cell r="F117">
            <v>6763</v>
          </cell>
        </row>
        <row r="118">
          <cell r="A118">
            <v>0</v>
          </cell>
          <cell r="B118" t="str">
            <v/>
          </cell>
          <cell r="C118" t="str">
            <v/>
          </cell>
          <cell r="D118">
            <v>0</v>
          </cell>
          <cell r="E118">
            <v>0</v>
          </cell>
          <cell r="F118">
            <v>0</v>
          </cell>
        </row>
        <row r="119">
          <cell r="A119">
            <v>0</v>
          </cell>
          <cell r="B119" t="str">
            <v/>
          </cell>
          <cell r="C119" t="str">
            <v/>
          </cell>
          <cell r="D119">
            <v>0</v>
          </cell>
          <cell r="E119">
            <v>0</v>
          </cell>
          <cell r="F119">
            <v>0</v>
          </cell>
        </row>
        <row r="120">
          <cell r="A120">
            <v>0</v>
          </cell>
          <cell r="B120">
            <v>0</v>
          </cell>
          <cell r="C120">
            <v>0</v>
          </cell>
          <cell r="D120">
            <v>0</v>
          </cell>
          <cell r="E120" t="str">
            <v>SUBTOTAL MATERIALES</v>
          </cell>
          <cell r="F120">
            <v>0</v>
          </cell>
        </row>
        <row r="121">
          <cell r="A121">
            <v>30003</v>
          </cell>
          <cell r="B121" t="str">
            <v>Subcontrato de cargue y botada de materiales varios</v>
          </cell>
          <cell r="C121" t="str">
            <v>m3</v>
          </cell>
          <cell r="D121">
            <v>38437</v>
          </cell>
          <cell r="E121">
            <v>1E-3</v>
          </cell>
          <cell r="F121">
            <v>38</v>
          </cell>
        </row>
        <row r="122">
          <cell r="A122">
            <v>0</v>
          </cell>
          <cell r="B122" t="str">
            <v/>
          </cell>
          <cell r="C122" t="str">
            <v/>
          </cell>
          <cell r="D122">
            <v>0</v>
          </cell>
          <cell r="E122">
            <v>0</v>
          </cell>
          <cell r="F122">
            <v>0</v>
          </cell>
        </row>
        <row r="123">
          <cell r="A123">
            <v>0</v>
          </cell>
          <cell r="B123">
            <v>0</v>
          </cell>
          <cell r="C123">
            <v>0</v>
          </cell>
          <cell r="D123">
            <v>0</v>
          </cell>
          <cell r="E123" t="str">
            <v>SUBTOTAL TRANSPORTES</v>
          </cell>
          <cell r="F123">
            <v>38</v>
          </cell>
        </row>
        <row r="124">
          <cell r="A124">
            <v>40021</v>
          </cell>
          <cell r="B124" t="str">
            <v>Cuadrilla eléctrica</v>
          </cell>
          <cell r="C124" t="str">
            <v>jor</v>
          </cell>
          <cell r="D124">
            <v>335043</v>
          </cell>
          <cell r="E124">
            <v>4.2500000000000003E-2</v>
          </cell>
          <cell r="F124">
            <v>14239</v>
          </cell>
        </row>
        <row r="125">
          <cell r="A125">
            <v>0</v>
          </cell>
          <cell r="B125" t="str">
            <v/>
          </cell>
          <cell r="C125" t="str">
            <v/>
          </cell>
          <cell r="D125">
            <v>0</v>
          </cell>
          <cell r="E125">
            <v>0</v>
          </cell>
          <cell r="F125">
            <v>0</v>
          </cell>
        </row>
        <row r="126">
          <cell r="A126">
            <v>0</v>
          </cell>
          <cell r="B126">
            <v>0</v>
          </cell>
          <cell r="C126">
            <v>0</v>
          </cell>
          <cell r="D126">
            <v>0</v>
          </cell>
          <cell r="E126" t="str">
            <v>SUBTOTAL MANO DE OBRA</v>
          </cell>
          <cell r="F126">
            <v>14239</v>
          </cell>
        </row>
        <row r="127">
          <cell r="A127">
            <v>2</v>
          </cell>
          <cell r="B127" t="str">
            <v>REPARACIONES</v>
          </cell>
          <cell r="C127">
            <v>0</v>
          </cell>
          <cell r="D127">
            <v>0</v>
          </cell>
          <cell r="E127">
            <v>0</v>
          </cell>
          <cell r="F127">
            <v>0</v>
          </cell>
        </row>
        <row r="128">
          <cell r="A128">
            <v>2.1</v>
          </cell>
          <cell r="B128" t="str">
            <v>REPARACIONES NIVEL COMPLEJIDAD 1</v>
          </cell>
          <cell r="C128">
            <v>0</v>
          </cell>
          <cell r="D128">
            <v>0</v>
          </cell>
          <cell r="E128">
            <v>0</v>
          </cell>
          <cell r="F128">
            <v>0</v>
          </cell>
        </row>
        <row r="129">
          <cell r="A129" t="str">
            <v>2.1.1</v>
          </cell>
          <cell r="B129" t="str">
            <v>REPARACION ZOCALO MATERIAL DE ENCHAPE</v>
          </cell>
          <cell r="C129" t="str">
            <v>m</v>
          </cell>
          <cell r="D129">
            <v>0</v>
          </cell>
          <cell r="E129">
            <v>0</v>
          </cell>
          <cell r="F129">
            <v>48635</v>
          </cell>
        </row>
        <row r="130">
          <cell r="A130">
            <v>0</v>
          </cell>
          <cell r="B130" t="str">
            <v>Herramienta menor (5% M.O)</v>
          </cell>
          <cell r="C130" t="str">
            <v>(%)mo</v>
          </cell>
          <cell r="D130">
            <v>14203</v>
          </cell>
          <cell r="E130">
            <v>0.05</v>
          </cell>
          <cell r="F130">
            <v>710</v>
          </cell>
        </row>
        <row r="131">
          <cell r="A131">
            <v>0</v>
          </cell>
          <cell r="B131" t="str">
            <v>Elementos de consumo y protección</v>
          </cell>
          <cell r="C131" t="str">
            <v>(%)mo</v>
          </cell>
          <cell r="D131">
            <v>14203</v>
          </cell>
          <cell r="E131">
            <v>0.01</v>
          </cell>
          <cell r="F131">
            <v>142</v>
          </cell>
        </row>
        <row r="132">
          <cell r="A132">
            <v>10019</v>
          </cell>
          <cell r="B132" t="str">
            <v>Cortadora de baldosin rubi ts 60</v>
          </cell>
          <cell r="C132" t="str">
            <v>d</v>
          </cell>
          <cell r="D132">
            <v>11628</v>
          </cell>
          <cell r="E132">
            <v>0.16669999999999999</v>
          </cell>
          <cell r="F132">
            <v>1938</v>
          </cell>
        </row>
        <row r="133">
          <cell r="A133">
            <v>0</v>
          </cell>
          <cell r="B133" t="str">
            <v/>
          </cell>
          <cell r="C133" t="str">
            <v/>
          </cell>
          <cell r="D133">
            <v>0</v>
          </cell>
          <cell r="E133">
            <v>0</v>
          </cell>
          <cell r="F133">
            <v>0</v>
          </cell>
        </row>
        <row r="134">
          <cell r="A134">
            <v>0</v>
          </cell>
          <cell r="B134">
            <v>0</v>
          </cell>
          <cell r="C134">
            <v>0</v>
          </cell>
          <cell r="D134">
            <v>0</v>
          </cell>
          <cell r="E134" t="str">
            <v>SUBTOTAL MAQ, EQ Y HTA</v>
          </cell>
          <cell r="F134">
            <v>2790</v>
          </cell>
        </row>
        <row r="135">
          <cell r="A135">
            <v>20019</v>
          </cell>
          <cell r="B135" t="str">
            <v>Material para enchape</v>
          </cell>
          <cell r="C135" t="str">
            <v>m2</v>
          </cell>
          <cell r="D135">
            <v>59500</v>
          </cell>
          <cell r="E135">
            <v>0.35</v>
          </cell>
          <cell r="F135">
            <v>20825</v>
          </cell>
        </row>
        <row r="136">
          <cell r="A136">
            <v>20044</v>
          </cell>
          <cell r="B136" t="str">
            <v>Boquilla Blanca</v>
          </cell>
          <cell r="C136" t="str">
            <v>Kg</v>
          </cell>
          <cell r="D136">
            <v>4488</v>
          </cell>
          <cell r="E136">
            <v>0.22</v>
          </cell>
          <cell r="F136">
            <v>987</v>
          </cell>
        </row>
        <row r="137">
          <cell r="A137">
            <v>20040</v>
          </cell>
          <cell r="B137" t="str">
            <v>Adhesivo cerámico gris Kg 1.203</v>
          </cell>
          <cell r="C137" t="str">
            <v>kg</v>
          </cell>
          <cell r="D137">
            <v>2448</v>
          </cell>
          <cell r="E137">
            <v>4</v>
          </cell>
          <cell r="F137">
            <v>9792</v>
          </cell>
        </row>
        <row r="138">
          <cell r="A138">
            <v>0</v>
          </cell>
          <cell r="B138" t="str">
            <v/>
          </cell>
          <cell r="C138" t="str">
            <v/>
          </cell>
          <cell r="D138">
            <v>0</v>
          </cell>
          <cell r="E138">
            <v>0</v>
          </cell>
          <cell r="F138">
            <v>0</v>
          </cell>
        </row>
        <row r="139">
          <cell r="A139">
            <v>0</v>
          </cell>
          <cell r="B139">
            <v>0</v>
          </cell>
          <cell r="C139">
            <v>0</v>
          </cell>
          <cell r="D139">
            <v>0</v>
          </cell>
          <cell r="E139" t="str">
            <v>SUBTOTAL MATERIALES</v>
          </cell>
          <cell r="F139">
            <v>31604</v>
          </cell>
        </row>
        <row r="140">
          <cell r="A140">
            <v>30003</v>
          </cell>
          <cell r="B140" t="str">
            <v>Subcontrato de cargue y botada de materiales varios</v>
          </cell>
          <cell r="C140" t="str">
            <v>m3</v>
          </cell>
          <cell r="D140">
            <v>38437</v>
          </cell>
          <cell r="E140">
            <v>1E-3</v>
          </cell>
          <cell r="F140">
            <v>38</v>
          </cell>
        </row>
        <row r="141">
          <cell r="A141">
            <v>0</v>
          </cell>
          <cell r="B141" t="str">
            <v/>
          </cell>
          <cell r="C141" t="str">
            <v/>
          </cell>
          <cell r="D141">
            <v>0</v>
          </cell>
          <cell r="E141">
            <v>0</v>
          </cell>
          <cell r="F141">
            <v>0</v>
          </cell>
        </row>
        <row r="142">
          <cell r="A142">
            <v>0</v>
          </cell>
          <cell r="B142">
            <v>0</v>
          </cell>
          <cell r="C142">
            <v>0</v>
          </cell>
          <cell r="D142">
            <v>0</v>
          </cell>
          <cell r="E142" t="str">
            <v>SUBTOTAL TRANSPORTES</v>
          </cell>
          <cell r="F142">
            <v>38</v>
          </cell>
        </row>
        <row r="143">
          <cell r="A143">
            <v>40016</v>
          </cell>
          <cell r="B143" t="str">
            <v>mo cuadrilla (1 Of-Obra Blanca + 1 ay)</v>
          </cell>
          <cell r="C143" t="str">
            <v>jor</v>
          </cell>
          <cell r="D143">
            <v>171119</v>
          </cell>
          <cell r="E143">
            <v>8.3000000000000004E-2</v>
          </cell>
          <cell r="F143">
            <v>14203</v>
          </cell>
        </row>
        <row r="144">
          <cell r="A144">
            <v>0</v>
          </cell>
          <cell r="B144" t="str">
            <v/>
          </cell>
          <cell r="C144" t="str">
            <v/>
          </cell>
          <cell r="D144">
            <v>0</v>
          </cell>
          <cell r="E144">
            <v>0</v>
          </cell>
          <cell r="F144">
            <v>0</v>
          </cell>
        </row>
        <row r="145">
          <cell r="A145">
            <v>0</v>
          </cell>
          <cell r="B145">
            <v>0</v>
          </cell>
          <cell r="C145">
            <v>0</v>
          </cell>
          <cell r="D145">
            <v>0</v>
          </cell>
          <cell r="E145" t="str">
            <v>SUBTOTAL MANO DE OBRA</v>
          </cell>
          <cell r="F145">
            <v>14203</v>
          </cell>
        </row>
        <row r="146">
          <cell r="A146" t="str">
            <v>2.1.2</v>
          </cell>
          <cell r="B146" t="str">
            <v>REPARACIÓN DE ENCHAPE EN MADERA INMUNIZADA</v>
          </cell>
          <cell r="C146" t="str">
            <v>m²</v>
          </cell>
          <cell r="D146">
            <v>0</v>
          </cell>
          <cell r="E146">
            <v>0</v>
          </cell>
          <cell r="F146">
            <v>93078</v>
          </cell>
        </row>
        <row r="147">
          <cell r="A147">
            <v>0</v>
          </cell>
          <cell r="B147" t="str">
            <v>Herramienta menor (5% M.O)</v>
          </cell>
          <cell r="C147" t="str">
            <v>(%)mo</v>
          </cell>
          <cell r="D147">
            <v>9176</v>
          </cell>
          <cell r="E147">
            <v>0.05</v>
          </cell>
          <cell r="F147">
            <v>459</v>
          </cell>
        </row>
        <row r="148">
          <cell r="A148">
            <v>0</v>
          </cell>
          <cell r="B148" t="str">
            <v>Elementos de consumo y protección</v>
          </cell>
          <cell r="C148" t="str">
            <v>(%)mo</v>
          </cell>
          <cell r="D148">
            <v>9176</v>
          </cell>
          <cell r="E148">
            <v>0.01</v>
          </cell>
          <cell r="F148">
            <v>92</v>
          </cell>
        </row>
        <row r="149">
          <cell r="A149">
            <v>50004</v>
          </cell>
          <cell r="B149" t="str">
            <v>Aux-Andamio  multidireccional certificado de( 1.4 x1.4 m, altura de plataforma 4 m)</v>
          </cell>
          <cell r="C149" t="str">
            <v>dia</v>
          </cell>
          <cell r="D149">
            <v>23634</v>
          </cell>
          <cell r="E149">
            <v>0.2</v>
          </cell>
          <cell r="F149">
            <v>4727</v>
          </cell>
        </row>
        <row r="150">
          <cell r="A150">
            <v>0</v>
          </cell>
          <cell r="B150" t="str">
            <v/>
          </cell>
          <cell r="C150" t="str">
            <v/>
          </cell>
          <cell r="D150">
            <v>0</v>
          </cell>
          <cell r="E150">
            <v>0</v>
          </cell>
          <cell r="F150">
            <v>0</v>
          </cell>
        </row>
        <row r="151">
          <cell r="A151">
            <v>0</v>
          </cell>
          <cell r="B151">
            <v>0</v>
          </cell>
          <cell r="C151">
            <v>0</v>
          </cell>
          <cell r="D151">
            <v>0</v>
          </cell>
          <cell r="E151" t="str">
            <v>SUBTOTAL MAQ, EQ Y HTA</v>
          </cell>
          <cell r="F151">
            <v>5278</v>
          </cell>
        </row>
        <row r="152">
          <cell r="A152">
            <v>20035</v>
          </cell>
          <cell r="B152" t="str">
            <v>Enchape Cerámico o Porcelanato para reparación</v>
          </cell>
          <cell r="C152" t="str">
            <v>m2</v>
          </cell>
          <cell r="D152">
            <v>78586</v>
          </cell>
          <cell r="E152">
            <v>1</v>
          </cell>
          <cell r="F152">
            <v>78586</v>
          </cell>
        </row>
        <row r="153">
          <cell r="A153">
            <v>0</v>
          </cell>
          <cell r="B153" t="str">
            <v/>
          </cell>
          <cell r="C153" t="str">
            <v/>
          </cell>
          <cell r="D153">
            <v>0</v>
          </cell>
          <cell r="E153">
            <v>0</v>
          </cell>
          <cell r="F153">
            <v>0</v>
          </cell>
        </row>
        <row r="154">
          <cell r="A154">
            <v>0</v>
          </cell>
          <cell r="B154">
            <v>0</v>
          </cell>
          <cell r="C154">
            <v>0</v>
          </cell>
          <cell r="D154">
            <v>0</v>
          </cell>
          <cell r="E154" t="str">
            <v>SUBTOTAL MATERIALES</v>
          </cell>
          <cell r="F154">
            <v>78586</v>
          </cell>
        </row>
        <row r="155">
          <cell r="A155">
            <v>30003</v>
          </cell>
          <cell r="B155" t="str">
            <v>Subcontrato de cargue y botada de materiales varios</v>
          </cell>
          <cell r="C155" t="str">
            <v>m3</v>
          </cell>
          <cell r="D155">
            <v>38437</v>
          </cell>
          <cell r="E155">
            <v>1E-3</v>
          </cell>
          <cell r="F155">
            <v>38</v>
          </cell>
        </row>
        <row r="156">
          <cell r="A156">
            <v>0</v>
          </cell>
          <cell r="B156" t="str">
            <v/>
          </cell>
          <cell r="C156" t="str">
            <v/>
          </cell>
          <cell r="D156">
            <v>0</v>
          </cell>
          <cell r="E156">
            <v>0</v>
          </cell>
          <cell r="F156">
            <v>0</v>
          </cell>
        </row>
        <row r="157">
          <cell r="A157">
            <v>0</v>
          </cell>
          <cell r="B157">
            <v>0</v>
          </cell>
          <cell r="C157">
            <v>0</v>
          </cell>
          <cell r="D157">
            <v>0</v>
          </cell>
          <cell r="E157" t="str">
            <v>SUBTOTAL TRANSPORTES</v>
          </cell>
          <cell r="F157">
            <v>38</v>
          </cell>
        </row>
        <row r="158">
          <cell r="A158">
            <v>40004</v>
          </cell>
          <cell r="B158" t="str">
            <v>Oficial obra blanca</v>
          </cell>
          <cell r="C158" t="str">
            <v>jor</v>
          </cell>
          <cell r="D158">
            <v>114697</v>
          </cell>
          <cell r="E158">
            <v>0.08</v>
          </cell>
          <cell r="F158">
            <v>9176</v>
          </cell>
        </row>
        <row r="159">
          <cell r="A159">
            <v>0</v>
          </cell>
          <cell r="B159" t="str">
            <v/>
          </cell>
          <cell r="C159" t="str">
            <v/>
          </cell>
          <cell r="D159">
            <v>0</v>
          </cell>
          <cell r="E159">
            <v>0</v>
          </cell>
          <cell r="F159">
            <v>0</v>
          </cell>
        </row>
        <row r="160">
          <cell r="A160">
            <v>0</v>
          </cell>
          <cell r="B160">
            <v>0</v>
          </cell>
          <cell r="C160">
            <v>0</v>
          </cell>
          <cell r="D160">
            <v>0</v>
          </cell>
          <cell r="E160" t="str">
            <v>SUBTOTAL MANO DE OBRA</v>
          </cell>
          <cell r="F160">
            <v>9176</v>
          </cell>
        </row>
        <row r="161">
          <cell r="A161" t="str">
            <v>2.1.3</v>
          </cell>
          <cell r="B161" t="str">
            <v>REPARACIÓN LAGRIMAL</v>
          </cell>
          <cell r="C161" t="str">
            <v>m</v>
          </cell>
          <cell r="D161">
            <v>0</v>
          </cell>
          <cell r="E161">
            <v>0</v>
          </cell>
          <cell r="F161">
            <v>32538</v>
          </cell>
        </row>
        <row r="162">
          <cell r="A162">
            <v>0</v>
          </cell>
          <cell r="B162" t="str">
            <v>Herramienta menor (5% M.O)</v>
          </cell>
          <cell r="C162" t="str">
            <v>(%)mo</v>
          </cell>
          <cell r="D162">
            <v>18271</v>
          </cell>
          <cell r="E162">
            <v>0.05</v>
          </cell>
          <cell r="F162">
            <v>914</v>
          </cell>
        </row>
        <row r="163">
          <cell r="A163">
            <v>0</v>
          </cell>
          <cell r="B163" t="str">
            <v>Elementos de consumo y protección</v>
          </cell>
          <cell r="C163" t="str">
            <v>(%)mo</v>
          </cell>
          <cell r="D163">
            <v>18271</v>
          </cell>
          <cell r="E163">
            <v>0.01</v>
          </cell>
          <cell r="F163">
            <v>183</v>
          </cell>
        </row>
        <row r="164">
          <cell r="A164">
            <v>50004</v>
          </cell>
          <cell r="B164" t="str">
            <v>Aux-Andamio  multidireccional certificado de( 1.4 x1.4 m, altura de plataforma 4 m)</v>
          </cell>
          <cell r="C164" t="str">
            <v>dia</v>
          </cell>
          <cell r="D164">
            <v>23634</v>
          </cell>
          <cell r="E164">
            <v>0.16667000000000001</v>
          </cell>
          <cell r="F164">
            <v>3939</v>
          </cell>
        </row>
        <row r="165">
          <cell r="A165">
            <v>0</v>
          </cell>
          <cell r="B165" t="str">
            <v/>
          </cell>
          <cell r="C165" t="str">
            <v/>
          </cell>
          <cell r="D165">
            <v>0</v>
          </cell>
          <cell r="E165">
            <v>0</v>
          </cell>
          <cell r="F165">
            <v>0</v>
          </cell>
        </row>
        <row r="166">
          <cell r="A166">
            <v>0</v>
          </cell>
          <cell r="B166">
            <v>0</v>
          </cell>
          <cell r="C166">
            <v>0</v>
          </cell>
          <cell r="D166">
            <v>0</v>
          </cell>
          <cell r="E166" t="str">
            <v>SUBTOTAL MAQ, EQ Y HTA</v>
          </cell>
          <cell r="F166">
            <v>5036</v>
          </cell>
        </row>
        <row r="167">
          <cell r="A167">
            <v>50001</v>
          </cell>
          <cell r="B167" t="str">
            <v>Aux-Mortero de revoque Dosificación 1:3 Impermeabilizado (Tipo M, con una resistencia a la compresion minima de 17.5 Mpa  / 175 Kg/cm2)</v>
          </cell>
          <cell r="C167" t="str">
            <v>m3</v>
          </cell>
          <cell r="D167">
            <v>459672</v>
          </cell>
          <cell r="E167">
            <v>0.02</v>
          </cell>
          <cell r="F167">
            <v>9193</v>
          </cell>
        </row>
        <row r="168">
          <cell r="A168">
            <v>0</v>
          </cell>
          <cell r="B168" t="str">
            <v/>
          </cell>
          <cell r="C168" t="str">
            <v/>
          </cell>
          <cell r="D168">
            <v>0</v>
          </cell>
          <cell r="E168">
            <v>0</v>
          </cell>
          <cell r="F168">
            <v>0</v>
          </cell>
        </row>
        <row r="169">
          <cell r="A169">
            <v>0</v>
          </cell>
          <cell r="B169">
            <v>0</v>
          </cell>
          <cell r="C169">
            <v>0</v>
          </cell>
          <cell r="D169">
            <v>0</v>
          </cell>
          <cell r="E169" t="str">
            <v>SUBTOTAL MATERIALES</v>
          </cell>
          <cell r="F169">
            <v>9193</v>
          </cell>
        </row>
        <row r="170">
          <cell r="A170">
            <v>30003</v>
          </cell>
          <cell r="B170" t="str">
            <v>Subcontrato de cargue y botada de materiales varios</v>
          </cell>
          <cell r="C170" t="str">
            <v>m3</v>
          </cell>
          <cell r="D170">
            <v>38437</v>
          </cell>
          <cell r="E170">
            <v>1E-3</v>
          </cell>
          <cell r="F170">
            <v>38</v>
          </cell>
        </row>
        <row r="171">
          <cell r="A171">
            <v>0</v>
          </cell>
          <cell r="B171" t="str">
            <v/>
          </cell>
          <cell r="C171" t="str">
            <v/>
          </cell>
          <cell r="D171">
            <v>0</v>
          </cell>
          <cell r="E171">
            <v>0</v>
          </cell>
          <cell r="F171">
            <v>0</v>
          </cell>
        </row>
        <row r="172">
          <cell r="A172">
            <v>0</v>
          </cell>
          <cell r="B172">
            <v>0</v>
          </cell>
          <cell r="C172">
            <v>0</v>
          </cell>
          <cell r="D172">
            <v>0</v>
          </cell>
          <cell r="E172" t="str">
            <v>SUBTOTAL TRANSPORTES</v>
          </cell>
          <cell r="F172">
            <v>38</v>
          </cell>
        </row>
        <row r="173">
          <cell r="A173">
            <v>40017</v>
          </cell>
          <cell r="B173" t="str">
            <v>mo cuadrilla (1 Of-Obra Negra+ 2 ay)</v>
          </cell>
          <cell r="C173" t="str">
            <v>jor</v>
          </cell>
          <cell r="D173">
            <v>220130</v>
          </cell>
          <cell r="E173">
            <v>8.3000000000000004E-2</v>
          </cell>
          <cell r="F173">
            <v>18271</v>
          </cell>
        </row>
        <row r="174">
          <cell r="A174">
            <v>0</v>
          </cell>
          <cell r="B174" t="str">
            <v/>
          </cell>
          <cell r="C174" t="str">
            <v/>
          </cell>
          <cell r="D174">
            <v>0</v>
          </cell>
          <cell r="E174">
            <v>0</v>
          </cell>
          <cell r="F174">
            <v>0</v>
          </cell>
        </row>
        <row r="175">
          <cell r="A175">
            <v>0</v>
          </cell>
          <cell r="B175">
            <v>0</v>
          </cell>
          <cell r="C175">
            <v>0</v>
          </cell>
          <cell r="D175">
            <v>0</v>
          </cell>
          <cell r="E175" t="str">
            <v>SUBTOTAL MANO DE OBRA</v>
          </cell>
          <cell r="F175">
            <v>18271</v>
          </cell>
        </row>
        <row r="176">
          <cell r="A176" t="str">
            <v>2.1.4</v>
          </cell>
          <cell r="B176" t="str">
            <v>REPARACIÓN DE ENCHAPE EN FACHADA</v>
          </cell>
          <cell r="C176" t="str">
            <v>m²</v>
          </cell>
          <cell r="D176">
            <v>0</v>
          </cell>
          <cell r="E176">
            <v>0</v>
          </cell>
          <cell r="F176">
            <v>98345</v>
          </cell>
        </row>
        <row r="177">
          <cell r="A177">
            <v>0</v>
          </cell>
          <cell r="B177" t="str">
            <v>Herramienta menor (5% M.O)</v>
          </cell>
          <cell r="C177" t="str">
            <v>(%)mo</v>
          </cell>
          <cell r="D177">
            <v>32742</v>
          </cell>
          <cell r="E177">
            <v>0.05</v>
          </cell>
          <cell r="F177">
            <v>1637</v>
          </cell>
        </row>
        <row r="178">
          <cell r="A178">
            <v>0</v>
          </cell>
          <cell r="B178" t="str">
            <v>Elementos de consumo y protección</v>
          </cell>
          <cell r="C178" t="str">
            <v>(%)mo</v>
          </cell>
          <cell r="D178">
            <v>32742</v>
          </cell>
          <cell r="E178">
            <v>1.2500000000000001E-2</v>
          </cell>
          <cell r="F178">
            <v>409</v>
          </cell>
        </row>
        <row r="179">
          <cell r="A179">
            <v>50004</v>
          </cell>
          <cell r="B179" t="str">
            <v>Aux-Andamio  multidireccional certificado de( 1.4 x1.4 m, altura de plataforma 4 m)</v>
          </cell>
          <cell r="C179" t="str">
            <v>dia</v>
          </cell>
          <cell r="D179">
            <v>23634</v>
          </cell>
          <cell r="E179">
            <v>0.1</v>
          </cell>
          <cell r="F179">
            <v>2363</v>
          </cell>
        </row>
        <row r="180">
          <cell r="A180">
            <v>0</v>
          </cell>
          <cell r="B180" t="str">
            <v/>
          </cell>
          <cell r="C180" t="str">
            <v/>
          </cell>
          <cell r="D180">
            <v>0</v>
          </cell>
          <cell r="E180">
            <v>0</v>
          </cell>
          <cell r="F180">
            <v>0</v>
          </cell>
        </row>
        <row r="181">
          <cell r="A181">
            <v>0</v>
          </cell>
          <cell r="B181">
            <v>0</v>
          </cell>
          <cell r="C181">
            <v>0</v>
          </cell>
          <cell r="D181">
            <v>0</v>
          </cell>
          <cell r="E181" t="str">
            <v>SUBTOTAL MAQ, EQ Y HTA</v>
          </cell>
          <cell r="F181">
            <v>4409</v>
          </cell>
        </row>
        <row r="182">
          <cell r="A182">
            <v>20037</v>
          </cell>
          <cell r="B182" t="str">
            <v>Adhesivo cerámico gris Kg 1.203</v>
          </cell>
          <cell r="C182" t="str">
            <v>kg</v>
          </cell>
          <cell r="D182">
            <v>2135</v>
          </cell>
          <cell r="E182">
            <v>10</v>
          </cell>
          <cell r="F182">
            <v>21350</v>
          </cell>
        </row>
        <row r="183">
          <cell r="A183">
            <v>20079</v>
          </cell>
          <cell r="B183" t="str">
            <v>Material para reparación de enchape en mampostería, piedra o prefabricado de concreto</v>
          </cell>
          <cell r="C183" t="str">
            <v>m²</v>
          </cell>
          <cell r="D183">
            <v>90000</v>
          </cell>
          <cell r="E183">
            <v>0.4</v>
          </cell>
          <cell r="F183">
            <v>36000</v>
          </cell>
        </row>
        <row r="184">
          <cell r="A184">
            <v>0</v>
          </cell>
          <cell r="B184">
            <v>0</v>
          </cell>
          <cell r="C184">
            <v>0</v>
          </cell>
          <cell r="D184">
            <v>0</v>
          </cell>
          <cell r="E184" t="str">
            <v>SUBTOTAL MATERIALES</v>
          </cell>
          <cell r="F184">
            <v>57350</v>
          </cell>
        </row>
        <row r="185">
          <cell r="A185">
            <v>30003</v>
          </cell>
          <cell r="B185" t="str">
            <v>Subcontrato de cargue y botada de materiales varios</v>
          </cell>
          <cell r="C185" t="str">
            <v>m3</v>
          </cell>
          <cell r="D185">
            <v>38437</v>
          </cell>
          <cell r="E185">
            <v>0.1</v>
          </cell>
          <cell r="F185">
            <v>3844</v>
          </cell>
        </row>
        <row r="186">
          <cell r="A186">
            <v>0</v>
          </cell>
          <cell r="B186" t="str">
            <v/>
          </cell>
          <cell r="C186" t="str">
            <v/>
          </cell>
          <cell r="D186">
            <v>0</v>
          </cell>
          <cell r="E186">
            <v>0</v>
          </cell>
          <cell r="F186">
            <v>0</v>
          </cell>
        </row>
        <row r="187">
          <cell r="A187">
            <v>0</v>
          </cell>
          <cell r="B187">
            <v>0</v>
          </cell>
          <cell r="C187">
            <v>0</v>
          </cell>
          <cell r="D187">
            <v>0</v>
          </cell>
          <cell r="E187" t="str">
            <v>SUBTOTAL TRANSPORTES</v>
          </cell>
          <cell r="F187">
            <v>3844</v>
          </cell>
        </row>
        <row r="188">
          <cell r="A188">
            <v>40015</v>
          </cell>
          <cell r="B188" t="str">
            <v>mo cuadrilla (1 Of-Obra Negra + 1 ay)</v>
          </cell>
          <cell r="C188" t="str">
            <v>jor</v>
          </cell>
          <cell r="D188">
            <v>163708</v>
          </cell>
          <cell r="E188">
            <v>0.2</v>
          </cell>
          <cell r="F188">
            <v>32742</v>
          </cell>
        </row>
        <row r="189">
          <cell r="A189">
            <v>0</v>
          </cell>
          <cell r="B189" t="str">
            <v/>
          </cell>
          <cell r="C189" t="str">
            <v/>
          </cell>
          <cell r="D189">
            <v>0</v>
          </cell>
          <cell r="E189">
            <v>0</v>
          </cell>
          <cell r="F189">
            <v>0</v>
          </cell>
        </row>
        <row r="190">
          <cell r="A190">
            <v>0</v>
          </cell>
          <cell r="B190">
            <v>0</v>
          </cell>
          <cell r="C190">
            <v>0</v>
          </cell>
          <cell r="D190">
            <v>0</v>
          </cell>
          <cell r="E190" t="str">
            <v>SUBTOTAL MANO DE OBRA</v>
          </cell>
          <cell r="F190">
            <v>32742</v>
          </cell>
        </row>
        <row r="191">
          <cell r="A191" t="str">
            <v>2.1.5</v>
          </cell>
          <cell r="B191" t="str">
            <v>REPOSICIÓN Ó CAMBIO DE VIDRIOS</v>
          </cell>
          <cell r="C191" t="str">
            <v>m²</v>
          </cell>
          <cell r="D191">
            <v>0</v>
          </cell>
          <cell r="E191">
            <v>0</v>
          </cell>
          <cell r="F191">
            <v>129873</v>
          </cell>
        </row>
        <row r="192">
          <cell r="A192">
            <v>0</v>
          </cell>
          <cell r="B192" t="str">
            <v>Herramienta menor (5% M.O)</v>
          </cell>
          <cell r="C192" t="str">
            <v>(%)mo</v>
          </cell>
          <cell r="D192">
            <v>13642</v>
          </cell>
          <cell r="E192">
            <v>0.05</v>
          </cell>
          <cell r="F192">
            <v>682</v>
          </cell>
        </row>
        <row r="193">
          <cell r="A193">
            <v>0</v>
          </cell>
          <cell r="B193" t="str">
            <v>Elementos de consumo y protección</v>
          </cell>
          <cell r="C193" t="str">
            <v>(%)mo</v>
          </cell>
          <cell r="D193">
            <v>13642</v>
          </cell>
          <cell r="E193">
            <v>0.01</v>
          </cell>
          <cell r="F193">
            <v>136</v>
          </cell>
        </row>
        <row r="194">
          <cell r="A194">
            <v>50004</v>
          </cell>
          <cell r="B194" t="str">
            <v>Aux-Andamio  multidireccional certificado de( 1.4 x1.4 m, altura de plataforma 4 m)</v>
          </cell>
          <cell r="C194" t="str">
            <v>dia</v>
          </cell>
          <cell r="D194">
            <v>23634</v>
          </cell>
          <cell r="E194">
            <v>0.1</v>
          </cell>
          <cell r="F194">
            <v>2363</v>
          </cell>
        </row>
        <row r="195">
          <cell r="A195">
            <v>0</v>
          </cell>
          <cell r="B195" t="str">
            <v/>
          </cell>
          <cell r="C195" t="str">
            <v/>
          </cell>
          <cell r="D195">
            <v>0</v>
          </cell>
          <cell r="E195">
            <v>0</v>
          </cell>
          <cell r="F195">
            <v>0</v>
          </cell>
        </row>
        <row r="196">
          <cell r="A196">
            <v>0</v>
          </cell>
          <cell r="B196">
            <v>0</v>
          </cell>
          <cell r="C196">
            <v>0</v>
          </cell>
          <cell r="D196">
            <v>0</v>
          </cell>
          <cell r="E196" t="str">
            <v>SUBTOTAL MAQ, EQ Y HTA</v>
          </cell>
          <cell r="F196">
            <v>3181</v>
          </cell>
        </row>
        <row r="197">
          <cell r="A197">
            <v>20018</v>
          </cell>
          <cell r="B197" t="str">
            <v>Vidrio crudo 6 mm</v>
          </cell>
          <cell r="C197" t="str">
            <v>m2</v>
          </cell>
          <cell r="D197">
            <v>113050</v>
          </cell>
          <cell r="E197">
            <v>1</v>
          </cell>
          <cell r="F197">
            <v>113050</v>
          </cell>
        </row>
        <row r="198">
          <cell r="A198">
            <v>0</v>
          </cell>
          <cell r="B198" t="str">
            <v/>
          </cell>
          <cell r="C198" t="str">
            <v/>
          </cell>
          <cell r="D198">
            <v>0</v>
          </cell>
          <cell r="E198">
            <v>0</v>
          </cell>
          <cell r="F198">
            <v>0</v>
          </cell>
        </row>
        <row r="199">
          <cell r="A199">
            <v>0</v>
          </cell>
          <cell r="B199">
            <v>0</v>
          </cell>
          <cell r="C199">
            <v>0</v>
          </cell>
          <cell r="D199">
            <v>0</v>
          </cell>
          <cell r="E199" t="str">
            <v>SUBTOTAL MATERIALES</v>
          </cell>
          <cell r="F199">
            <v>113050</v>
          </cell>
        </row>
        <row r="200">
          <cell r="A200">
            <v>0</v>
          </cell>
          <cell r="B200" t="str">
            <v/>
          </cell>
          <cell r="C200" t="str">
            <v/>
          </cell>
          <cell r="D200">
            <v>0</v>
          </cell>
          <cell r="E200">
            <v>0</v>
          </cell>
          <cell r="F200">
            <v>0</v>
          </cell>
        </row>
        <row r="201">
          <cell r="A201">
            <v>0</v>
          </cell>
          <cell r="B201" t="str">
            <v/>
          </cell>
          <cell r="C201" t="str">
            <v/>
          </cell>
          <cell r="D201">
            <v>0</v>
          </cell>
          <cell r="E201">
            <v>0</v>
          </cell>
          <cell r="F201">
            <v>0</v>
          </cell>
        </row>
        <row r="202">
          <cell r="A202">
            <v>0</v>
          </cell>
          <cell r="B202">
            <v>0</v>
          </cell>
          <cell r="C202">
            <v>0</v>
          </cell>
          <cell r="D202">
            <v>0</v>
          </cell>
          <cell r="E202" t="str">
            <v>SUBTOTAL TRANSPORTES</v>
          </cell>
          <cell r="F202">
            <v>0</v>
          </cell>
        </row>
        <row r="203">
          <cell r="A203">
            <v>40015</v>
          </cell>
          <cell r="B203" t="str">
            <v>mo cuadrilla (1 Of-Obra Negra + 1 ay)</v>
          </cell>
          <cell r="C203" t="str">
            <v>jor</v>
          </cell>
          <cell r="D203">
            <v>163708</v>
          </cell>
          <cell r="E203">
            <v>8.3333000000000004E-2</v>
          </cell>
          <cell r="F203">
            <v>13642</v>
          </cell>
        </row>
        <row r="204">
          <cell r="A204">
            <v>0</v>
          </cell>
          <cell r="B204" t="str">
            <v/>
          </cell>
          <cell r="C204" t="str">
            <v/>
          </cell>
          <cell r="D204">
            <v>0</v>
          </cell>
          <cell r="E204">
            <v>0</v>
          </cell>
          <cell r="F204">
            <v>0</v>
          </cell>
        </row>
        <row r="205">
          <cell r="A205">
            <v>0</v>
          </cell>
          <cell r="B205">
            <v>0</v>
          </cell>
          <cell r="C205">
            <v>0</v>
          </cell>
          <cell r="D205">
            <v>0</v>
          </cell>
          <cell r="E205" t="str">
            <v>SUBTOTAL MANO DE OBRA</v>
          </cell>
          <cell r="F205">
            <v>13642</v>
          </cell>
        </row>
        <row r="206">
          <cell r="A206" t="str">
            <v>2.1.6</v>
          </cell>
          <cell r="B206" t="str">
            <v>REPARACIÓN DE PUERTA ACCESO VEHICULAR</v>
          </cell>
          <cell r="C206" t="str">
            <v>gl</v>
          </cell>
          <cell r="D206">
            <v>0</v>
          </cell>
          <cell r="E206">
            <v>0</v>
          </cell>
          <cell r="F206">
            <v>173939</v>
          </cell>
        </row>
        <row r="207">
          <cell r="A207">
            <v>0</v>
          </cell>
          <cell r="B207" t="str">
            <v>Herramienta menor (5% M.O)</v>
          </cell>
          <cell r="C207" t="str">
            <v>(%)mo</v>
          </cell>
          <cell r="D207">
            <v>163708</v>
          </cell>
          <cell r="E207">
            <v>0.05</v>
          </cell>
          <cell r="F207">
            <v>8185</v>
          </cell>
        </row>
        <row r="208">
          <cell r="A208">
            <v>0</v>
          </cell>
          <cell r="B208" t="str">
            <v>Elementos de consumo y protección</v>
          </cell>
          <cell r="C208" t="str">
            <v>(%)mo</v>
          </cell>
          <cell r="D208">
            <v>163708</v>
          </cell>
          <cell r="E208">
            <v>1.2500000000000001E-2</v>
          </cell>
          <cell r="F208">
            <v>2046</v>
          </cell>
        </row>
        <row r="209">
          <cell r="A209">
            <v>0</v>
          </cell>
          <cell r="B209" t="str">
            <v/>
          </cell>
          <cell r="C209" t="str">
            <v/>
          </cell>
          <cell r="D209">
            <v>0</v>
          </cell>
          <cell r="E209">
            <v>0.1</v>
          </cell>
          <cell r="F209">
            <v>0</v>
          </cell>
        </row>
        <row r="210">
          <cell r="A210">
            <v>0</v>
          </cell>
          <cell r="B210" t="str">
            <v/>
          </cell>
          <cell r="C210" t="str">
            <v/>
          </cell>
          <cell r="D210">
            <v>0</v>
          </cell>
          <cell r="E210">
            <v>0</v>
          </cell>
          <cell r="F210">
            <v>0</v>
          </cell>
        </row>
        <row r="211">
          <cell r="A211">
            <v>0</v>
          </cell>
          <cell r="B211">
            <v>0</v>
          </cell>
          <cell r="C211">
            <v>0</v>
          </cell>
          <cell r="D211">
            <v>0</v>
          </cell>
          <cell r="E211" t="str">
            <v>SUBTOTAL MAQ, EQ Y HTA</v>
          </cell>
          <cell r="F211">
            <v>10231</v>
          </cell>
        </row>
        <row r="212">
          <cell r="A212">
            <v>0</v>
          </cell>
          <cell r="B212" t="str">
            <v/>
          </cell>
          <cell r="C212" t="str">
            <v/>
          </cell>
          <cell r="D212">
            <v>0</v>
          </cell>
          <cell r="E212">
            <v>0</v>
          </cell>
          <cell r="F212">
            <v>0</v>
          </cell>
        </row>
        <row r="213">
          <cell r="A213">
            <v>0</v>
          </cell>
          <cell r="B213" t="str">
            <v/>
          </cell>
          <cell r="C213" t="str">
            <v/>
          </cell>
          <cell r="D213">
            <v>0</v>
          </cell>
          <cell r="E213">
            <v>0</v>
          </cell>
          <cell r="F213">
            <v>0</v>
          </cell>
        </row>
        <row r="214">
          <cell r="A214">
            <v>0</v>
          </cell>
          <cell r="B214">
            <v>0</v>
          </cell>
          <cell r="C214">
            <v>0</v>
          </cell>
          <cell r="D214">
            <v>0</v>
          </cell>
          <cell r="E214" t="str">
            <v>SUBTOTAL MATERIALES</v>
          </cell>
          <cell r="F214">
            <v>0</v>
          </cell>
        </row>
        <row r="215">
          <cell r="A215">
            <v>30003</v>
          </cell>
          <cell r="B215" t="str">
            <v>Subcontrato de cargue y botada de materiales varios</v>
          </cell>
          <cell r="C215" t="str">
            <v>m3</v>
          </cell>
          <cell r="D215">
            <v>38437</v>
          </cell>
          <cell r="E215">
            <v>0</v>
          </cell>
          <cell r="F215">
            <v>0</v>
          </cell>
        </row>
        <row r="216">
          <cell r="A216">
            <v>0</v>
          </cell>
          <cell r="B216" t="str">
            <v/>
          </cell>
          <cell r="C216" t="str">
            <v/>
          </cell>
          <cell r="D216">
            <v>0</v>
          </cell>
          <cell r="E216">
            <v>0</v>
          </cell>
          <cell r="F216">
            <v>0</v>
          </cell>
        </row>
        <row r="217">
          <cell r="A217">
            <v>0</v>
          </cell>
          <cell r="B217">
            <v>0</v>
          </cell>
          <cell r="C217">
            <v>0</v>
          </cell>
          <cell r="D217">
            <v>0</v>
          </cell>
          <cell r="E217" t="str">
            <v>SUBTOTAL TRANSPORTES</v>
          </cell>
          <cell r="F217">
            <v>0</v>
          </cell>
        </row>
        <row r="218">
          <cell r="A218">
            <v>40015</v>
          </cell>
          <cell r="B218" t="str">
            <v>mo cuadrilla (1 Of-Obra Negra + 1 ay)</v>
          </cell>
          <cell r="C218" t="str">
            <v>jor</v>
          </cell>
          <cell r="D218">
            <v>163708</v>
          </cell>
          <cell r="E218">
            <v>1</v>
          </cell>
          <cell r="F218">
            <v>163708</v>
          </cell>
        </row>
        <row r="219">
          <cell r="A219">
            <v>0</v>
          </cell>
          <cell r="B219" t="str">
            <v/>
          </cell>
          <cell r="C219" t="str">
            <v/>
          </cell>
          <cell r="D219">
            <v>0</v>
          </cell>
          <cell r="E219">
            <v>0</v>
          </cell>
          <cell r="F219">
            <v>0</v>
          </cell>
        </row>
        <row r="220">
          <cell r="A220">
            <v>0</v>
          </cell>
          <cell r="B220">
            <v>0</v>
          </cell>
          <cell r="C220">
            <v>0</v>
          </cell>
          <cell r="D220">
            <v>0</v>
          </cell>
          <cell r="E220" t="str">
            <v>SUBTOTAL MANO DE OBRA</v>
          </cell>
          <cell r="F220">
            <v>163708</v>
          </cell>
        </row>
        <row r="221">
          <cell r="A221" t="str">
            <v>2.1.7</v>
          </cell>
          <cell r="B221" t="str">
            <v>RESPOSICIÓN DE PIEZAS DE FACHADA EN LADRILLO</v>
          </cell>
          <cell r="C221" t="str">
            <v>m²</v>
          </cell>
          <cell r="D221">
            <v>0</v>
          </cell>
          <cell r="E221">
            <v>0</v>
          </cell>
          <cell r="F221">
            <v>17211</v>
          </cell>
        </row>
        <row r="222">
          <cell r="A222">
            <v>0</v>
          </cell>
          <cell r="B222" t="str">
            <v>Herramienta menor (5% M.O)</v>
          </cell>
          <cell r="C222" t="str">
            <v>(%)mo</v>
          </cell>
          <cell r="D222">
            <v>5735</v>
          </cell>
          <cell r="E222">
            <v>0.05</v>
          </cell>
          <cell r="F222">
            <v>287</v>
          </cell>
        </row>
        <row r="223">
          <cell r="A223">
            <v>0</v>
          </cell>
          <cell r="B223" t="str">
            <v>Elementos de consumo y protección</v>
          </cell>
          <cell r="C223" t="str">
            <v>(%)mo</v>
          </cell>
          <cell r="D223">
            <v>5735</v>
          </cell>
          <cell r="E223">
            <v>1.2500000000000001E-2</v>
          </cell>
          <cell r="F223">
            <v>72</v>
          </cell>
        </row>
        <row r="224">
          <cell r="A224">
            <v>50004</v>
          </cell>
          <cell r="B224" t="str">
            <v>Aux-Andamio  multidireccional certificado de( 1.4 x1.4 m, altura de plataforma 4 m)</v>
          </cell>
          <cell r="C224" t="str">
            <v>dia</v>
          </cell>
          <cell r="D224">
            <v>23634</v>
          </cell>
          <cell r="E224">
            <v>0.1</v>
          </cell>
          <cell r="F224">
            <v>2363</v>
          </cell>
        </row>
        <row r="225">
          <cell r="A225">
            <v>0</v>
          </cell>
          <cell r="B225" t="str">
            <v/>
          </cell>
          <cell r="C225" t="str">
            <v/>
          </cell>
          <cell r="D225">
            <v>0</v>
          </cell>
          <cell r="E225">
            <v>0</v>
          </cell>
          <cell r="F225">
            <v>0</v>
          </cell>
        </row>
        <row r="226">
          <cell r="A226">
            <v>0</v>
          </cell>
          <cell r="B226">
            <v>0</v>
          </cell>
          <cell r="C226">
            <v>0</v>
          </cell>
          <cell r="D226">
            <v>0</v>
          </cell>
          <cell r="E226" t="str">
            <v>SUBTOTAL MAQ, EQ Y HTA</v>
          </cell>
          <cell r="F226">
            <v>2722</v>
          </cell>
        </row>
        <row r="227">
          <cell r="A227">
            <v>20030</v>
          </cell>
          <cell r="B227" t="str">
            <v xml:space="preserve">Chapa catalan palida 20x10x30 </v>
          </cell>
          <cell r="C227" t="str">
            <v>u</v>
          </cell>
          <cell r="D227">
            <v>1119</v>
          </cell>
          <cell r="E227">
            <v>1</v>
          </cell>
          <cell r="F227">
            <v>1119</v>
          </cell>
        </row>
        <row r="228">
          <cell r="A228">
            <v>50002</v>
          </cell>
          <cell r="B228" t="str">
            <v>Aux-Mortero de Dosificación 1:5 (Tipo M, con una resistencia a la compresion minima de 17.5 Mpa / 175 Kg/cm2)</v>
          </cell>
          <cell r="C228" t="str">
            <v>m3</v>
          </cell>
          <cell r="D228">
            <v>253245</v>
          </cell>
          <cell r="E228">
            <v>0.03</v>
          </cell>
          <cell r="F228">
            <v>7597</v>
          </cell>
        </row>
        <row r="229">
          <cell r="A229">
            <v>0</v>
          </cell>
          <cell r="B229">
            <v>0</v>
          </cell>
          <cell r="C229">
            <v>0</v>
          </cell>
          <cell r="D229">
            <v>0</v>
          </cell>
          <cell r="E229" t="str">
            <v>SUBTOTAL MATERIALES</v>
          </cell>
          <cell r="F229">
            <v>8716</v>
          </cell>
        </row>
        <row r="230">
          <cell r="A230">
            <v>30003</v>
          </cell>
          <cell r="B230" t="str">
            <v>Subcontrato de cargue y botada de materiales varios</v>
          </cell>
          <cell r="C230" t="str">
            <v>m3</v>
          </cell>
          <cell r="D230">
            <v>38437</v>
          </cell>
          <cell r="E230">
            <v>1E-3</v>
          </cell>
          <cell r="F230">
            <v>38</v>
          </cell>
        </row>
        <row r="231">
          <cell r="A231">
            <v>0</v>
          </cell>
          <cell r="B231" t="str">
            <v/>
          </cell>
          <cell r="C231" t="str">
            <v/>
          </cell>
          <cell r="D231">
            <v>0</v>
          </cell>
          <cell r="E231">
            <v>0</v>
          </cell>
          <cell r="F231">
            <v>0</v>
          </cell>
        </row>
        <row r="232">
          <cell r="A232">
            <v>0</v>
          </cell>
          <cell r="B232">
            <v>0</v>
          </cell>
          <cell r="C232">
            <v>0</v>
          </cell>
          <cell r="D232">
            <v>0</v>
          </cell>
          <cell r="E232" t="str">
            <v>SUBTOTAL TRANSPORTES</v>
          </cell>
          <cell r="F232">
            <v>38</v>
          </cell>
        </row>
        <row r="233">
          <cell r="A233">
            <v>40005</v>
          </cell>
          <cell r="B233" t="str">
            <v>Oficial mampostería</v>
          </cell>
          <cell r="C233" t="str">
            <v>jor</v>
          </cell>
          <cell r="D233">
            <v>114697</v>
          </cell>
          <cell r="E233">
            <v>0.05</v>
          </cell>
          <cell r="F233">
            <v>5735</v>
          </cell>
        </row>
        <row r="234">
          <cell r="A234">
            <v>0</v>
          </cell>
          <cell r="B234" t="str">
            <v/>
          </cell>
          <cell r="C234" t="str">
            <v/>
          </cell>
          <cell r="D234">
            <v>0</v>
          </cell>
          <cell r="E234">
            <v>0</v>
          </cell>
          <cell r="F234">
            <v>0</v>
          </cell>
        </row>
        <row r="235">
          <cell r="A235">
            <v>0</v>
          </cell>
          <cell r="B235">
            <v>0</v>
          </cell>
          <cell r="C235">
            <v>0</v>
          </cell>
          <cell r="D235">
            <v>0</v>
          </cell>
          <cell r="E235" t="str">
            <v>SUBTOTAL MANO DE OBRA</v>
          </cell>
          <cell r="F235">
            <v>5735</v>
          </cell>
        </row>
        <row r="236">
          <cell r="A236">
            <v>3</v>
          </cell>
          <cell r="B236" t="str">
            <v>REUBICACION - ORGANIZACIÓN</v>
          </cell>
          <cell r="C236">
            <v>0</v>
          </cell>
          <cell r="D236">
            <v>0</v>
          </cell>
          <cell r="E236">
            <v>0</v>
          </cell>
          <cell r="F236">
            <v>0</v>
          </cell>
        </row>
        <row r="237">
          <cell r="A237">
            <v>3.1</v>
          </cell>
          <cell r="B237" t="str">
            <v>REUBICACION NIVEL COMPLEJIDAD 3</v>
          </cell>
          <cell r="C237">
            <v>0</v>
          </cell>
          <cell r="D237">
            <v>0</v>
          </cell>
          <cell r="E237">
            <v>0</v>
          </cell>
          <cell r="F237">
            <v>0</v>
          </cell>
        </row>
        <row r="238">
          <cell r="A238" t="str">
            <v>3.1.1</v>
          </cell>
          <cell r="B238" t="str">
            <v>ORGANIZACIÓN DE CABLES EXPUESTOS EN FACHADA</v>
          </cell>
          <cell r="C238" t="str">
            <v>gl</v>
          </cell>
          <cell r="D238">
            <v>0</v>
          </cell>
          <cell r="E238">
            <v>0</v>
          </cell>
          <cell r="F238">
            <v>740541</v>
          </cell>
        </row>
        <row r="239">
          <cell r="A239">
            <v>0</v>
          </cell>
          <cell r="B239" t="str">
            <v>Herramienta menor (5% M.O)</v>
          </cell>
          <cell r="C239" t="str">
            <v>(%)mo</v>
          </cell>
          <cell r="D239">
            <v>335043</v>
          </cell>
          <cell r="E239">
            <v>0.05</v>
          </cell>
          <cell r="F239">
            <v>16752</v>
          </cell>
        </row>
        <row r="240">
          <cell r="A240">
            <v>0</v>
          </cell>
          <cell r="B240" t="str">
            <v>Elementos de consumo y protección</v>
          </cell>
          <cell r="C240" t="str">
            <v>(%)mo</v>
          </cell>
          <cell r="D240">
            <v>335043</v>
          </cell>
          <cell r="E240">
            <v>0.01</v>
          </cell>
          <cell r="F240">
            <v>3350</v>
          </cell>
        </row>
        <row r="241">
          <cell r="A241">
            <v>50004</v>
          </cell>
          <cell r="B241" t="str">
            <v>Aux-Andamio  multidireccional certificado de( 1.4 x1.4 m, altura de plataforma 4 m)</v>
          </cell>
          <cell r="C241" t="str">
            <v>dia</v>
          </cell>
          <cell r="D241">
            <v>23634</v>
          </cell>
          <cell r="E241">
            <v>1</v>
          </cell>
          <cell r="F241">
            <v>23634</v>
          </cell>
        </row>
        <row r="242">
          <cell r="A242">
            <v>0</v>
          </cell>
          <cell r="B242" t="str">
            <v/>
          </cell>
          <cell r="C242" t="str">
            <v/>
          </cell>
          <cell r="D242">
            <v>0</v>
          </cell>
          <cell r="E242">
            <v>0</v>
          </cell>
          <cell r="F242">
            <v>0</v>
          </cell>
        </row>
        <row r="243">
          <cell r="A243">
            <v>0</v>
          </cell>
          <cell r="B243">
            <v>0</v>
          </cell>
          <cell r="C243">
            <v>0</v>
          </cell>
          <cell r="D243">
            <v>0</v>
          </cell>
          <cell r="E243" t="str">
            <v>SUBTOTAL MAQ, EQ Y HTA</v>
          </cell>
          <cell r="F243">
            <v>43736</v>
          </cell>
        </row>
        <row r="244">
          <cell r="A244">
            <v>20064</v>
          </cell>
          <cell r="B244" t="str">
            <v>Materiales varios reubicación redes eléctricas</v>
          </cell>
          <cell r="C244" t="str">
            <v>gb</v>
          </cell>
          <cell r="D244">
            <v>180881</v>
          </cell>
          <cell r="E244">
            <v>2</v>
          </cell>
          <cell r="F244">
            <v>361762</v>
          </cell>
        </row>
        <row r="245">
          <cell r="A245">
            <v>0</v>
          </cell>
          <cell r="B245" t="str">
            <v/>
          </cell>
          <cell r="C245" t="str">
            <v/>
          </cell>
          <cell r="D245">
            <v>0</v>
          </cell>
          <cell r="E245">
            <v>0</v>
          </cell>
          <cell r="F245">
            <v>0</v>
          </cell>
        </row>
        <row r="246">
          <cell r="A246">
            <v>0</v>
          </cell>
          <cell r="B246">
            <v>0</v>
          </cell>
          <cell r="C246">
            <v>0</v>
          </cell>
          <cell r="D246">
            <v>0</v>
          </cell>
          <cell r="E246" t="str">
            <v>SUBTOTAL MATERIALES</v>
          </cell>
          <cell r="F246">
            <v>361762</v>
          </cell>
        </row>
        <row r="247">
          <cell r="A247">
            <v>0</v>
          </cell>
          <cell r="B247" t="str">
            <v/>
          </cell>
          <cell r="C247" t="str">
            <v/>
          </cell>
          <cell r="D247">
            <v>0</v>
          </cell>
          <cell r="E247">
            <v>0</v>
          </cell>
          <cell r="F247">
            <v>0</v>
          </cell>
        </row>
        <row r="248">
          <cell r="A248">
            <v>0</v>
          </cell>
          <cell r="B248" t="str">
            <v/>
          </cell>
          <cell r="C248" t="str">
            <v/>
          </cell>
          <cell r="D248">
            <v>0</v>
          </cell>
          <cell r="E248">
            <v>0</v>
          </cell>
          <cell r="F248">
            <v>0</v>
          </cell>
        </row>
        <row r="249">
          <cell r="A249">
            <v>0</v>
          </cell>
          <cell r="B249">
            <v>0</v>
          </cell>
          <cell r="C249">
            <v>0</v>
          </cell>
          <cell r="D249">
            <v>0</v>
          </cell>
          <cell r="E249" t="str">
            <v>SUBTOTAL TRANSPORTES</v>
          </cell>
          <cell r="F249">
            <v>0</v>
          </cell>
        </row>
        <row r="250">
          <cell r="A250">
            <v>40021</v>
          </cell>
          <cell r="B250" t="str">
            <v>Cuadrilla eléctrica</v>
          </cell>
          <cell r="C250" t="str">
            <v>jor</v>
          </cell>
          <cell r="D250">
            <v>335043</v>
          </cell>
          <cell r="E250">
            <v>1</v>
          </cell>
          <cell r="F250">
            <v>335043</v>
          </cell>
        </row>
        <row r="251">
          <cell r="A251">
            <v>0</v>
          </cell>
          <cell r="B251" t="str">
            <v/>
          </cell>
          <cell r="C251" t="str">
            <v/>
          </cell>
          <cell r="D251">
            <v>0</v>
          </cell>
          <cell r="E251">
            <v>0</v>
          </cell>
          <cell r="F251">
            <v>0</v>
          </cell>
        </row>
        <row r="252">
          <cell r="A252">
            <v>0</v>
          </cell>
          <cell r="B252">
            <v>0</v>
          </cell>
          <cell r="C252">
            <v>0</v>
          </cell>
          <cell r="D252">
            <v>0</v>
          </cell>
          <cell r="E252" t="str">
            <v>SUBTOTAL MANO DE OBRA</v>
          </cell>
          <cell r="F252">
            <v>335043</v>
          </cell>
        </row>
        <row r="253">
          <cell r="A253">
            <v>3.2</v>
          </cell>
          <cell r="B253" t="str">
            <v>REUBICACION NIVEL COMPLEJIDAD 4</v>
          </cell>
          <cell r="C253">
            <v>0</v>
          </cell>
          <cell r="D253">
            <v>0</v>
          </cell>
          <cell r="E253">
            <v>0</v>
          </cell>
          <cell r="F253">
            <v>0</v>
          </cell>
        </row>
        <row r="254">
          <cell r="A254" t="str">
            <v>3.2.1</v>
          </cell>
          <cell r="B254" t="str">
            <v>REUBICACIÓN DE CAJÓN DE CORTINA ENRROLLABLE</v>
          </cell>
          <cell r="C254" t="str">
            <v>un</v>
          </cell>
          <cell r="D254">
            <v>0</v>
          </cell>
          <cell r="E254">
            <v>0</v>
          </cell>
          <cell r="F254">
            <v>181386</v>
          </cell>
        </row>
        <row r="255">
          <cell r="A255">
            <v>0</v>
          </cell>
          <cell r="B255" t="str">
            <v>Herramienta menor (5% M.O)</v>
          </cell>
          <cell r="C255" t="str">
            <v>(%)mo</v>
          </cell>
          <cell r="D255">
            <v>171119</v>
          </cell>
          <cell r="E255">
            <v>0.05</v>
          </cell>
          <cell r="F255">
            <v>8556</v>
          </cell>
        </row>
        <row r="256">
          <cell r="A256">
            <v>0</v>
          </cell>
          <cell r="B256" t="str">
            <v>Elementos de consumo y protección</v>
          </cell>
          <cell r="C256" t="str">
            <v>(%)mo</v>
          </cell>
          <cell r="D256">
            <v>171119</v>
          </cell>
          <cell r="E256">
            <v>0.01</v>
          </cell>
          <cell r="F256">
            <v>1711</v>
          </cell>
        </row>
        <row r="257">
          <cell r="A257">
            <v>0</v>
          </cell>
          <cell r="B257" t="str">
            <v/>
          </cell>
          <cell r="C257" t="str">
            <v/>
          </cell>
          <cell r="D257">
            <v>0</v>
          </cell>
          <cell r="E257">
            <v>0</v>
          </cell>
          <cell r="F257">
            <v>0</v>
          </cell>
        </row>
        <row r="258">
          <cell r="A258">
            <v>0</v>
          </cell>
          <cell r="B258" t="str">
            <v/>
          </cell>
          <cell r="C258" t="str">
            <v/>
          </cell>
          <cell r="D258">
            <v>0</v>
          </cell>
          <cell r="E258">
            <v>0</v>
          </cell>
          <cell r="F258">
            <v>0</v>
          </cell>
        </row>
        <row r="259">
          <cell r="A259">
            <v>0</v>
          </cell>
          <cell r="B259">
            <v>0</v>
          </cell>
          <cell r="C259">
            <v>0</v>
          </cell>
          <cell r="D259">
            <v>0</v>
          </cell>
          <cell r="E259" t="str">
            <v>SUBTOTAL MAQ, EQ Y HTA</v>
          </cell>
          <cell r="F259">
            <v>10267</v>
          </cell>
        </row>
        <row r="260">
          <cell r="A260">
            <v>0</v>
          </cell>
          <cell r="B260" t="str">
            <v/>
          </cell>
          <cell r="C260" t="str">
            <v/>
          </cell>
          <cell r="D260">
            <v>0</v>
          </cell>
          <cell r="E260">
            <v>0</v>
          </cell>
          <cell r="F260">
            <v>0</v>
          </cell>
        </row>
        <row r="261">
          <cell r="A261">
            <v>0</v>
          </cell>
          <cell r="B261" t="str">
            <v/>
          </cell>
          <cell r="C261" t="str">
            <v/>
          </cell>
          <cell r="D261">
            <v>0</v>
          </cell>
          <cell r="E261">
            <v>0</v>
          </cell>
          <cell r="F261">
            <v>0</v>
          </cell>
        </row>
        <row r="262">
          <cell r="A262">
            <v>0</v>
          </cell>
          <cell r="B262">
            <v>0</v>
          </cell>
          <cell r="C262">
            <v>0</v>
          </cell>
          <cell r="D262">
            <v>0</v>
          </cell>
          <cell r="E262" t="str">
            <v>SUBTOTAL MATERIALES</v>
          </cell>
          <cell r="F262">
            <v>0</v>
          </cell>
        </row>
        <row r="263">
          <cell r="A263">
            <v>0</v>
          </cell>
          <cell r="B263" t="str">
            <v/>
          </cell>
          <cell r="C263" t="str">
            <v/>
          </cell>
          <cell r="D263">
            <v>0</v>
          </cell>
          <cell r="E263">
            <v>1E-3</v>
          </cell>
          <cell r="F263">
            <v>0</v>
          </cell>
        </row>
        <row r="264">
          <cell r="A264">
            <v>0</v>
          </cell>
          <cell r="B264" t="str">
            <v/>
          </cell>
          <cell r="C264" t="str">
            <v/>
          </cell>
          <cell r="D264">
            <v>0</v>
          </cell>
          <cell r="E264">
            <v>0</v>
          </cell>
          <cell r="F264">
            <v>0</v>
          </cell>
        </row>
        <row r="265">
          <cell r="A265">
            <v>0</v>
          </cell>
          <cell r="B265">
            <v>0</v>
          </cell>
          <cell r="C265">
            <v>0</v>
          </cell>
          <cell r="D265">
            <v>0</v>
          </cell>
          <cell r="E265" t="str">
            <v>SUBTOTAL TRANSPORTES</v>
          </cell>
          <cell r="F265">
            <v>0</v>
          </cell>
        </row>
        <row r="266">
          <cell r="A266">
            <v>40016</v>
          </cell>
          <cell r="B266" t="str">
            <v>mo cuadrilla (1 Of-Obra Blanca + 1 ay)</v>
          </cell>
          <cell r="C266" t="str">
            <v>jor</v>
          </cell>
          <cell r="D266">
            <v>171119</v>
          </cell>
          <cell r="E266">
            <v>1</v>
          </cell>
          <cell r="F266">
            <v>171119</v>
          </cell>
        </row>
        <row r="267">
          <cell r="A267">
            <v>0</v>
          </cell>
          <cell r="B267" t="str">
            <v/>
          </cell>
          <cell r="C267" t="str">
            <v/>
          </cell>
          <cell r="D267">
            <v>0</v>
          </cell>
          <cell r="E267">
            <v>0</v>
          </cell>
          <cell r="F267">
            <v>0</v>
          </cell>
        </row>
        <row r="268">
          <cell r="A268">
            <v>0</v>
          </cell>
          <cell r="B268">
            <v>0</v>
          </cell>
          <cell r="C268">
            <v>0</v>
          </cell>
          <cell r="D268">
            <v>0</v>
          </cell>
          <cell r="E268" t="str">
            <v>SUBTOTAL MANO DE OBRA</v>
          </cell>
          <cell r="F268">
            <v>171119</v>
          </cell>
        </row>
        <row r="269">
          <cell r="A269">
            <v>4</v>
          </cell>
          <cell r="B269" t="str">
            <v>LAVADO</v>
          </cell>
          <cell r="C269">
            <v>0</v>
          </cell>
          <cell r="D269">
            <v>0</v>
          </cell>
          <cell r="E269">
            <v>0</v>
          </cell>
          <cell r="F269">
            <v>0</v>
          </cell>
        </row>
        <row r="270">
          <cell r="A270">
            <v>4.0999999999999996</v>
          </cell>
          <cell r="B270" t="str">
            <v>LAVADO VERTICAL</v>
          </cell>
          <cell r="C270">
            <v>0</v>
          </cell>
          <cell r="D270">
            <v>0</v>
          </cell>
          <cell r="E270">
            <v>0</v>
          </cell>
          <cell r="F270">
            <v>0</v>
          </cell>
        </row>
        <row r="271">
          <cell r="A271" t="str">
            <v>4.1.1</v>
          </cell>
          <cell r="B271" t="str">
            <v>LAVADO DE FACHADA EN VIDRIO</v>
          </cell>
          <cell r="C271" t="str">
            <v>m²</v>
          </cell>
          <cell r="D271">
            <v>0</v>
          </cell>
          <cell r="E271">
            <v>0</v>
          </cell>
          <cell r="F271">
            <v>5779</v>
          </cell>
        </row>
        <row r="272">
          <cell r="A272">
            <v>0</v>
          </cell>
          <cell r="B272" t="str">
            <v>Herramienta menor (5% M.O)</v>
          </cell>
          <cell r="C272" t="str">
            <v>(%)mo</v>
          </cell>
          <cell r="D272">
            <v>3274</v>
          </cell>
          <cell r="E272">
            <v>0.05</v>
          </cell>
          <cell r="F272">
            <v>164</v>
          </cell>
        </row>
        <row r="273">
          <cell r="A273">
            <v>0</v>
          </cell>
          <cell r="B273" t="str">
            <v>Elementos de consumo y protección</v>
          </cell>
          <cell r="C273" t="str">
            <v>(%)mo</v>
          </cell>
          <cell r="D273">
            <v>3274</v>
          </cell>
          <cell r="E273">
            <v>1.2500000000000001E-2</v>
          </cell>
          <cell r="F273">
            <v>41</v>
          </cell>
        </row>
        <row r="274">
          <cell r="A274">
            <v>50004</v>
          </cell>
          <cell r="B274" t="str">
            <v>Aux-Andamio  multidireccional certificado de( 1.4 x1.4 m, altura de plataforma 4 m)</v>
          </cell>
          <cell r="C274" t="str">
            <v>dia</v>
          </cell>
          <cell r="D274">
            <v>23634</v>
          </cell>
          <cell r="E274">
            <v>0.05</v>
          </cell>
          <cell r="F274">
            <v>1182</v>
          </cell>
        </row>
        <row r="275">
          <cell r="A275">
            <v>10018</v>
          </cell>
          <cell r="B275" t="str">
            <v>Hidrolavadora</v>
          </cell>
          <cell r="C275" t="str">
            <v>d</v>
          </cell>
          <cell r="D275">
            <v>44724</v>
          </cell>
          <cell r="E275">
            <v>2.5000000000000001E-2</v>
          </cell>
          <cell r="F275">
            <v>1118</v>
          </cell>
        </row>
        <row r="276">
          <cell r="A276">
            <v>0</v>
          </cell>
          <cell r="B276">
            <v>0</v>
          </cell>
          <cell r="C276">
            <v>0</v>
          </cell>
          <cell r="D276">
            <v>0</v>
          </cell>
          <cell r="E276" t="str">
            <v>SUBTOTAL MAQ, EQ Y HTA</v>
          </cell>
          <cell r="F276">
            <v>2505</v>
          </cell>
        </row>
        <row r="277">
          <cell r="A277">
            <v>0</v>
          </cell>
          <cell r="B277" t="str">
            <v/>
          </cell>
          <cell r="C277" t="str">
            <v/>
          </cell>
          <cell r="D277">
            <v>0</v>
          </cell>
          <cell r="E277">
            <v>0</v>
          </cell>
          <cell r="F277">
            <v>0</v>
          </cell>
        </row>
        <row r="278">
          <cell r="A278">
            <v>0</v>
          </cell>
          <cell r="B278" t="str">
            <v/>
          </cell>
          <cell r="C278" t="str">
            <v/>
          </cell>
          <cell r="D278">
            <v>0</v>
          </cell>
          <cell r="E278">
            <v>0</v>
          </cell>
          <cell r="F278">
            <v>0</v>
          </cell>
        </row>
        <row r="279">
          <cell r="A279">
            <v>0</v>
          </cell>
          <cell r="B279">
            <v>0</v>
          </cell>
          <cell r="C279">
            <v>0</v>
          </cell>
          <cell r="D279">
            <v>0</v>
          </cell>
          <cell r="E279" t="str">
            <v>SUBTOTAL MATERIALES</v>
          </cell>
          <cell r="F279">
            <v>0</v>
          </cell>
        </row>
        <row r="280">
          <cell r="A280">
            <v>30003</v>
          </cell>
          <cell r="B280" t="str">
            <v>Subcontrato de cargue y botada de materiales varios</v>
          </cell>
          <cell r="C280" t="str">
            <v>m3</v>
          </cell>
          <cell r="D280">
            <v>38437</v>
          </cell>
          <cell r="E280">
            <v>0</v>
          </cell>
          <cell r="F280">
            <v>0</v>
          </cell>
        </row>
        <row r="281">
          <cell r="A281">
            <v>0</v>
          </cell>
          <cell r="B281" t="str">
            <v/>
          </cell>
          <cell r="C281" t="str">
            <v/>
          </cell>
          <cell r="D281">
            <v>0</v>
          </cell>
          <cell r="E281">
            <v>0</v>
          </cell>
          <cell r="F281">
            <v>0</v>
          </cell>
        </row>
        <row r="282">
          <cell r="A282">
            <v>0</v>
          </cell>
          <cell r="B282">
            <v>0</v>
          </cell>
          <cell r="C282">
            <v>0</v>
          </cell>
          <cell r="D282">
            <v>0</v>
          </cell>
          <cell r="E282" t="str">
            <v>SUBTOTAL TRANSPORTES</v>
          </cell>
          <cell r="F282">
            <v>0</v>
          </cell>
        </row>
        <row r="283">
          <cell r="A283">
            <v>40015</v>
          </cell>
          <cell r="B283" t="str">
            <v>mo cuadrilla (1 Of-Obra Negra + 1 ay)</v>
          </cell>
          <cell r="C283" t="str">
            <v>jor</v>
          </cell>
          <cell r="D283">
            <v>163708</v>
          </cell>
          <cell r="E283">
            <v>0.02</v>
          </cell>
          <cell r="F283">
            <v>3274</v>
          </cell>
        </row>
        <row r="284">
          <cell r="A284">
            <v>0</v>
          </cell>
          <cell r="B284" t="str">
            <v/>
          </cell>
          <cell r="C284" t="str">
            <v/>
          </cell>
          <cell r="D284">
            <v>0</v>
          </cell>
          <cell r="E284">
            <v>0</v>
          </cell>
          <cell r="F284">
            <v>0</v>
          </cell>
        </row>
        <row r="285">
          <cell r="A285">
            <v>0</v>
          </cell>
          <cell r="B285">
            <v>0</v>
          </cell>
          <cell r="C285">
            <v>0</v>
          </cell>
          <cell r="D285">
            <v>0</v>
          </cell>
          <cell r="E285" t="str">
            <v>SUBTOTAL MANO DE OBRA</v>
          </cell>
          <cell r="F285">
            <v>3274</v>
          </cell>
        </row>
        <row r="286">
          <cell r="A286" t="str">
            <v>4.1.2</v>
          </cell>
          <cell r="B286" t="str">
            <v>LAVADO DE FACHADA EN PINTURA</v>
          </cell>
          <cell r="C286" t="str">
            <v>m²</v>
          </cell>
          <cell r="D286">
            <v>0</v>
          </cell>
          <cell r="E286">
            <v>0</v>
          </cell>
          <cell r="F286">
            <v>8212</v>
          </cell>
        </row>
        <row r="287">
          <cell r="A287">
            <v>0</v>
          </cell>
          <cell r="B287" t="str">
            <v>Herramienta menor (5% M.O)</v>
          </cell>
          <cell r="C287" t="str">
            <v>(%)mo</v>
          </cell>
          <cell r="D287">
            <v>4093</v>
          </cell>
          <cell r="E287">
            <v>0.05</v>
          </cell>
          <cell r="F287">
            <v>205</v>
          </cell>
        </row>
        <row r="288">
          <cell r="A288">
            <v>0</v>
          </cell>
          <cell r="B288" t="str">
            <v>Elementos de consumo y protección</v>
          </cell>
          <cell r="C288" t="str">
            <v>(%)mo</v>
          </cell>
          <cell r="D288">
            <v>4093</v>
          </cell>
          <cell r="E288">
            <v>0.01</v>
          </cell>
          <cell r="F288">
            <v>41</v>
          </cell>
        </row>
        <row r="289">
          <cell r="A289">
            <v>50004</v>
          </cell>
          <cell r="B289" t="str">
            <v>Aux-Andamio  multidireccional certificado de( 1.4 x1.4 m, altura de plataforma 4 m)</v>
          </cell>
          <cell r="C289" t="str">
            <v>dia</v>
          </cell>
          <cell r="D289">
            <v>23634</v>
          </cell>
          <cell r="E289">
            <v>0.05</v>
          </cell>
          <cell r="F289">
            <v>1182</v>
          </cell>
        </row>
        <row r="290">
          <cell r="A290">
            <v>10018</v>
          </cell>
          <cell r="B290" t="str">
            <v>Hidrolavadora</v>
          </cell>
          <cell r="C290" t="str">
            <v>d</v>
          </cell>
          <cell r="D290">
            <v>44724</v>
          </cell>
          <cell r="E290">
            <v>2.5000000000000001E-2</v>
          </cell>
          <cell r="F290">
            <v>1118</v>
          </cell>
        </row>
        <row r="291">
          <cell r="A291">
            <v>0</v>
          </cell>
          <cell r="B291">
            <v>0</v>
          </cell>
          <cell r="C291">
            <v>0</v>
          </cell>
          <cell r="D291">
            <v>0</v>
          </cell>
          <cell r="E291" t="str">
            <v>SUBTOTAL MAQ, EQ Y HTA</v>
          </cell>
          <cell r="F291">
            <v>2546</v>
          </cell>
        </row>
        <row r="292">
          <cell r="A292">
            <v>20055</v>
          </cell>
          <cell r="B292" t="str">
            <v>Producto para lavar y desmanchar fachadas en ladrillo, mortero, concreto o piedra natural</v>
          </cell>
          <cell r="C292" t="str">
            <v>gl</v>
          </cell>
          <cell r="D292">
            <v>62900</v>
          </cell>
          <cell r="E292">
            <v>2.5000000000000001E-2</v>
          </cell>
          <cell r="F292">
            <v>1573</v>
          </cell>
        </row>
        <row r="293">
          <cell r="A293">
            <v>0</v>
          </cell>
          <cell r="B293" t="str">
            <v/>
          </cell>
          <cell r="C293" t="str">
            <v/>
          </cell>
          <cell r="D293">
            <v>0</v>
          </cell>
          <cell r="E293">
            <v>0</v>
          </cell>
          <cell r="F293">
            <v>0</v>
          </cell>
        </row>
        <row r="294">
          <cell r="A294">
            <v>0</v>
          </cell>
          <cell r="B294">
            <v>0</v>
          </cell>
          <cell r="C294">
            <v>0</v>
          </cell>
          <cell r="D294">
            <v>0</v>
          </cell>
          <cell r="E294" t="str">
            <v>SUBTOTAL MATERIALES</v>
          </cell>
          <cell r="F294">
            <v>1573</v>
          </cell>
        </row>
        <row r="295">
          <cell r="A295">
            <v>30003</v>
          </cell>
          <cell r="B295" t="str">
            <v>Subcontrato de cargue y botada de materiales varios</v>
          </cell>
          <cell r="C295" t="str">
            <v>m3</v>
          </cell>
          <cell r="D295">
            <v>38437</v>
          </cell>
          <cell r="E295">
            <v>0</v>
          </cell>
          <cell r="F295">
            <v>0</v>
          </cell>
        </row>
        <row r="296">
          <cell r="A296">
            <v>0</v>
          </cell>
          <cell r="B296" t="str">
            <v/>
          </cell>
          <cell r="C296" t="str">
            <v/>
          </cell>
          <cell r="D296">
            <v>0</v>
          </cell>
          <cell r="E296">
            <v>0</v>
          </cell>
          <cell r="F296">
            <v>0</v>
          </cell>
        </row>
        <row r="297">
          <cell r="A297">
            <v>0</v>
          </cell>
          <cell r="B297">
            <v>0</v>
          </cell>
          <cell r="C297">
            <v>0</v>
          </cell>
          <cell r="D297">
            <v>0</v>
          </cell>
          <cell r="E297" t="str">
            <v>SUBTOTAL TRANSPORTES</v>
          </cell>
          <cell r="F297">
            <v>0</v>
          </cell>
        </row>
        <row r="298">
          <cell r="A298">
            <v>40015</v>
          </cell>
          <cell r="B298" t="str">
            <v>mo cuadrilla (1 Of-Obra Negra + 1 ay)</v>
          </cell>
          <cell r="C298" t="str">
            <v>jor</v>
          </cell>
          <cell r="D298">
            <v>163708</v>
          </cell>
          <cell r="E298">
            <v>2.5000000000000001E-2</v>
          </cell>
          <cell r="F298">
            <v>4093</v>
          </cell>
        </row>
        <row r="299">
          <cell r="A299">
            <v>0</v>
          </cell>
          <cell r="B299" t="str">
            <v/>
          </cell>
          <cell r="C299" t="str">
            <v/>
          </cell>
          <cell r="D299">
            <v>0</v>
          </cell>
          <cell r="E299">
            <v>0</v>
          </cell>
          <cell r="F299">
            <v>0</v>
          </cell>
        </row>
        <row r="300">
          <cell r="A300">
            <v>0</v>
          </cell>
          <cell r="B300">
            <v>0</v>
          </cell>
          <cell r="C300">
            <v>0</v>
          </cell>
          <cell r="D300">
            <v>0</v>
          </cell>
          <cell r="E300" t="str">
            <v>SUBTOTAL MANO DE OBRA</v>
          </cell>
          <cell r="F300">
            <v>4093</v>
          </cell>
        </row>
        <row r="301">
          <cell r="A301" t="str">
            <v>4.1.3</v>
          </cell>
          <cell r="B301" t="str">
            <v>LAVADO E HIDROFUGADA DE FACHADA</v>
          </cell>
          <cell r="C301" t="str">
            <v>m²</v>
          </cell>
          <cell r="D301">
            <v>0</v>
          </cell>
          <cell r="E301">
            <v>0</v>
          </cell>
          <cell r="F301">
            <v>7541</v>
          </cell>
        </row>
        <row r="302">
          <cell r="A302">
            <v>0</v>
          </cell>
          <cell r="B302" t="str">
            <v>Herramienta menor (5% M.O)</v>
          </cell>
          <cell r="C302" t="str">
            <v>(%)mo</v>
          </cell>
          <cell r="D302">
            <v>4093</v>
          </cell>
          <cell r="E302">
            <v>0.05</v>
          </cell>
          <cell r="F302">
            <v>205</v>
          </cell>
        </row>
        <row r="303">
          <cell r="A303">
            <v>0</v>
          </cell>
          <cell r="B303" t="str">
            <v>Elementos de consumo y protección</v>
          </cell>
          <cell r="C303" t="str">
            <v>(%)mo</v>
          </cell>
          <cell r="D303">
            <v>4093</v>
          </cell>
          <cell r="E303">
            <v>0.01</v>
          </cell>
          <cell r="F303">
            <v>41</v>
          </cell>
        </row>
        <row r="304">
          <cell r="A304">
            <v>50004</v>
          </cell>
          <cell r="B304" t="str">
            <v>Aux-Andamio  multidireccional certificado de( 1.4 x1.4 m, altura de plataforma 4 m)</v>
          </cell>
          <cell r="C304" t="str">
            <v>dia</v>
          </cell>
          <cell r="D304">
            <v>23634</v>
          </cell>
          <cell r="E304">
            <v>0.05</v>
          </cell>
          <cell r="F304">
            <v>1182</v>
          </cell>
        </row>
        <row r="305">
          <cell r="A305">
            <v>10018</v>
          </cell>
          <cell r="B305" t="str">
            <v>Hidrolavadora</v>
          </cell>
          <cell r="C305" t="str">
            <v>d</v>
          </cell>
          <cell r="D305">
            <v>44724</v>
          </cell>
          <cell r="E305">
            <v>2.5000000000000001E-2</v>
          </cell>
          <cell r="F305">
            <v>1118</v>
          </cell>
        </row>
        <row r="306">
          <cell r="A306">
            <v>0</v>
          </cell>
          <cell r="B306">
            <v>0</v>
          </cell>
          <cell r="C306">
            <v>0</v>
          </cell>
          <cell r="D306">
            <v>0</v>
          </cell>
          <cell r="E306" t="str">
            <v>SUBTOTAL MAQ, EQ Y HTA</v>
          </cell>
          <cell r="F306">
            <v>2546</v>
          </cell>
        </row>
        <row r="307">
          <cell r="A307">
            <v>20080</v>
          </cell>
          <cell r="B307" t="str">
            <v>Acido nitrico x 200 litros</v>
          </cell>
          <cell r="C307" t="str">
            <v>un</v>
          </cell>
          <cell r="D307">
            <v>50500</v>
          </cell>
          <cell r="E307">
            <v>5.9999999999999995E-4</v>
          </cell>
          <cell r="F307">
            <v>30</v>
          </cell>
        </row>
        <row r="308">
          <cell r="A308">
            <v>20081</v>
          </cell>
          <cell r="B308" t="str">
            <v>Aditivo especial para remover e inhibir la fijación de sales residuales blancas x 200 litros</v>
          </cell>
          <cell r="C308" t="str">
            <v>un</v>
          </cell>
          <cell r="D308">
            <v>1453000</v>
          </cell>
          <cell r="E308">
            <v>5.9999999999999995E-4</v>
          </cell>
          <cell r="F308">
            <v>872</v>
          </cell>
        </row>
        <row r="309">
          <cell r="A309">
            <v>0</v>
          </cell>
          <cell r="B309">
            <v>0</v>
          </cell>
          <cell r="C309">
            <v>0</v>
          </cell>
          <cell r="D309">
            <v>0</v>
          </cell>
          <cell r="E309" t="str">
            <v>SUBTOTAL MATERIALES</v>
          </cell>
          <cell r="F309">
            <v>902</v>
          </cell>
        </row>
        <row r="310">
          <cell r="A310">
            <v>0</v>
          </cell>
          <cell r="B310" t="str">
            <v/>
          </cell>
          <cell r="C310" t="str">
            <v/>
          </cell>
          <cell r="D310">
            <v>0</v>
          </cell>
          <cell r="E310">
            <v>0</v>
          </cell>
          <cell r="F310">
            <v>0</v>
          </cell>
        </row>
        <row r="311">
          <cell r="A311">
            <v>0</v>
          </cell>
          <cell r="B311" t="str">
            <v/>
          </cell>
          <cell r="C311" t="str">
            <v/>
          </cell>
          <cell r="D311">
            <v>0</v>
          </cell>
          <cell r="E311">
            <v>0</v>
          </cell>
          <cell r="F311">
            <v>0</v>
          </cell>
        </row>
        <row r="312">
          <cell r="A312">
            <v>0</v>
          </cell>
          <cell r="B312">
            <v>0</v>
          </cell>
          <cell r="C312">
            <v>0</v>
          </cell>
          <cell r="D312">
            <v>0</v>
          </cell>
          <cell r="E312" t="str">
            <v>SUBTOTAL TRANSPORTES</v>
          </cell>
          <cell r="F312">
            <v>0</v>
          </cell>
        </row>
        <row r="313">
          <cell r="A313">
            <v>40015</v>
          </cell>
          <cell r="B313" t="str">
            <v>mo cuadrilla (1 Of-Obra Negra + 1 ay)</v>
          </cell>
          <cell r="C313" t="str">
            <v>jor</v>
          </cell>
          <cell r="D313">
            <v>163708</v>
          </cell>
          <cell r="E313">
            <v>2.5000000000000001E-2</v>
          </cell>
          <cell r="F313">
            <v>4093</v>
          </cell>
        </row>
        <row r="314">
          <cell r="A314">
            <v>0</v>
          </cell>
          <cell r="B314" t="str">
            <v/>
          </cell>
          <cell r="C314" t="str">
            <v/>
          </cell>
          <cell r="D314">
            <v>0</v>
          </cell>
          <cell r="E314">
            <v>0</v>
          </cell>
          <cell r="F314">
            <v>0</v>
          </cell>
        </row>
        <row r="315">
          <cell r="A315">
            <v>0</v>
          </cell>
          <cell r="B315">
            <v>0</v>
          </cell>
          <cell r="C315">
            <v>0</v>
          </cell>
          <cell r="D315">
            <v>0</v>
          </cell>
          <cell r="E315" t="str">
            <v>SUBTOTAL MANO DE OBRA</v>
          </cell>
          <cell r="F315">
            <v>4093</v>
          </cell>
        </row>
        <row r="316">
          <cell r="A316" t="str">
            <v>4.1.4</v>
          </cell>
          <cell r="B316" t="str">
            <v>LAVADO DE FACHADA EN PIEDRA</v>
          </cell>
          <cell r="C316" t="str">
            <v>m²</v>
          </cell>
          <cell r="D316">
            <v>0</v>
          </cell>
          <cell r="E316">
            <v>0</v>
          </cell>
          <cell r="F316">
            <v>18559</v>
          </cell>
        </row>
        <row r="317">
          <cell r="A317">
            <v>0</v>
          </cell>
          <cell r="B317" t="str">
            <v>Herramienta menor (5% M.O)</v>
          </cell>
          <cell r="C317" t="str">
            <v>(%)mo</v>
          </cell>
          <cell r="D317">
            <v>4748</v>
          </cell>
          <cell r="E317">
            <v>0.05</v>
          </cell>
          <cell r="F317">
            <v>237</v>
          </cell>
        </row>
        <row r="318">
          <cell r="A318">
            <v>0</v>
          </cell>
          <cell r="B318" t="str">
            <v>Elementos de consumo y protección</v>
          </cell>
          <cell r="C318" t="str">
            <v>(%)mo</v>
          </cell>
          <cell r="D318">
            <v>4748</v>
          </cell>
          <cell r="E318">
            <v>0</v>
          </cell>
          <cell r="F318">
            <v>0</v>
          </cell>
        </row>
        <row r="319">
          <cell r="A319">
            <v>50004</v>
          </cell>
          <cell r="B319" t="str">
            <v>Aux-Andamio  multidireccional certificado de( 1.4 x1.4 m, altura de plataforma 4 m)</v>
          </cell>
          <cell r="C319" t="str">
            <v>dia</v>
          </cell>
          <cell r="D319">
            <v>23634</v>
          </cell>
          <cell r="E319">
            <v>6.6699999999999995E-2</v>
          </cell>
          <cell r="F319">
            <v>1576</v>
          </cell>
        </row>
        <row r="320">
          <cell r="A320">
            <v>10018</v>
          </cell>
          <cell r="B320" t="str">
            <v>Hidrolavadora</v>
          </cell>
          <cell r="C320" t="str">
            <v>d</v>
          </cell>
          <cell r="D320">
            <v>44724</v>
          </cell>
          <cell r="E320">
            <v>3.3329999999999999E-2</v>
          </cell>
          <cell r="F320">
            <v>1491</v>
          </cell>
        </row>
        <row r="321">
          <cell r="A321">
            <v>0</v>
          </cell>
          <cell r="B321">
            <v>0</v>
          </cell>
          <cell r="C321">
            <v>0</v>
          </cell>
          <cell r="D321">
            <v>0</v>
          </cell>
          <cell r="E321" t="str">
            <v>SUBTOTAL MAQ, EQ Y HTA</v>
          </cell>
          <cell r="F321">
            <v>3304</v>
          </cell>
        </row>
        <row r="322">
          <cell r="A322">
            <v>20053</v>
          </cell>
          <cell r="B322" t="str">
            <v>Limpiador desengrasante de alto rango</v>
          </cell>
          <cell r="C322" t="str">
            <v>kg</v>
          </cell>
          <cell r="D322">
            <v>19103</v>
          </cell>
          <cell r="E322">
            <v>0.55000000000000004</v>
          </cell>
          <cell r="F322">
            <v>10507</v>
          </cell>
        </row>
        <row r="323">
          <cell r="A323">
            <v>0</v>
          </cell>
          <cell r="B323" t="str">
            <v/>
          </cell>
          <cell r="C323" t="str">
            <v/>
          </cell>
          <cell r="D323">
            <v>0</v>
          </cell>
          <cell r="E323">
            <v>0</v>
          </cell>
          <cell r="F323">
            <v>0</v>
          </cell>
        </row>
        <row r="324">
          <cell r="A324">
            <v>0</v>
          </cell>
          <cell r="B324">
            <v>0</v>
          </cell>
          <cell r="C324">
            <v>0</v>
          </cell>
          <cell r="D324">
            <v>0</v>
          </cell>
          <cell r="E324" t="str">
            <v>SUBTOTAL MATERIALES</v>
          </cell>
          <cell r="F324">
            <v>10507</v>
          </cell>
        </row>
        <row r="325">
          <cell r="A325">
            <v>30003</v>
          </cell>
          <cell r="B325" t="str">
            <v>Subcontrato de cargue y botada de materiales varios</v>
          </cell>
          <cell r="C325" t="str">
            <v>m3</v>
          </cell>
          <cell r="D325">
            <v>38437</v>
          </cell>
          <cell r="E325">
            <v>0</v>
          </cell>
          <cell r="F325">
            <v>0</v>
          </cell>
        </row>
        <row r="326">
          <cell r="A326">
            <v>0</v>
          </cell>
          <cell r="B326" t="str">
            <v/>
          </cell>
          <cell r="C326" t="str">
            <v/>
          </cell>
          <cell r="D326">
            <v>0</v>
          </cell>
          <cell r="E326">
            <v>0</v>
          </cell>
          <cell r="F326">
            <v>0</v>
          </cell>
        </row>
        <row r="327">
          <cell r="A327">
            <v>0</v>
          </cell>
          <cell r="B327">
            <v>0</v>
          </cell>
          <cell r="C327">
            <v>0</v>
          </cell>
          <cell r="D327">
            <v>0</v>
          </cell>
          <cell r="E327" t="str">
            <v>SUBTOTAL TRANSPORTES</v>
          </cell>
          <cell r="F327">
            <v>0</v>
          </cell>
        </row>
        <row r="328">
          <cell r="A328">
            <v>40015</v>
          </cell>
          <cell r="B328" t="str">
            <v>mo cuadrilla (1 Of-Obra Negra + 1 ay)</v>
          </cell>
          <cell r="C328" t="str">
            <v>jor</v>
          </cell>
          <cell r="D328">
            <v>163708</v>
          </cell>
          <cell r="E328">
            <v>2.9000000000000001E-2</v>
          </cell>
          <cell r="F328">
            <v>4748</v>
          </cell>
        </row>
        <row r="329">
          <cell r="A329">
            <v>0</v>
          </cell>
          <cell r="B329" t="str">
            <v/>
          </cell>
          <cell r="C329" t="str">
            <v/>
          </cell>
          <cell r="D329">
            <v>0</v>
          </cell>
          <cell r="E329">
            <v>0</v>
          </cell>
          <cell r="F329">
            <v>0</v>
          </cell>
        </row>
        <row r="330">
          <cell r="A330">
            <v>0</v>
          </cell>
          <cell r="B330">
            <v>0</v>
          </cell>
          <cell r="C330">
            <v>0</v>
          </cell>
          <cell r="D330">
            <v>0</v>
          </cell>
          <cell r="E330" t="str">
            <v>SUBTOTAL MANO DE OBRA</v>
          </cell>
          <cell r="F330">
            <v>4748</v>
          </cell>
        </row>
        <row r="331">
          <cell r="A331" t="str">
            <v>4.1.5</v>
          </cell>
          <cell r="B331" t="str">
            <v xml:space="preserve">LAVADO DE FACHADA REVOCADA, GRANITO VACIADO Y CONCRETO </v>
          </cell>
          <cell r="C331" t="str">
            <v>m²</v>
          </cell>
          <cell r="D331">
            <v>0</v>
          </cell>
          <cell r="E331">
            <v>0</v>
          </cell>
          <cell r="F331">
            <v>14903</v>
          </cell>
        </row>
        <row r="332">
          <cell r="A332">
            <v>0</v>
          </cell>
          <cell r="B332" t="str">
            <v>Herramienta menor (5% M.O)</v>
          </cell>
          <cell r="C332" t="str">
            <v>(%)mo</v>
          </cell>
          <cell r="D332">
            <v>4093</v>
          </cell>
          <cell r="E332">
            <v>0.05</v>
          </cell>
          <cell r="F332">
            <v>205</v>
          </cell>
        </row>
        <row r="333">
          <cell r="A333">
            <v>0</v>
          </cell>
          <cell r="B333" t="str">
            <v>Elementos de consumo y protección</v>
          </cell>
          <cell r="C333" t="str">
            <v>(%)mo</v>
          </cell>
          <cell r="D333">
            <v>4093</v>
          </cell>
          <cell r="E333">
            <v>0</v>
          </cell>
          <cell r="F333">
            <v>0</v>
          </cell>
        </row>
        <row r="334">
          <cell r="A334">
            <v>50004</v>
          </cell>
          <cell r="B334" t="str">
            <v>Aux-Andamio  multidireccional certificado de( 1.4 x1.4 m, altura de plataforma 4 m)</v>
          </cell>
          <cell r="C334" t="str">
            <v>dia</v>
          </cell>
          <cell r="D334">
            <v>23634</v>
          </cell>
          <cell r="E334">
            <v>6.7000000000000004E-2</v>
          </cell>
          <cell r="F334">
            <v>1583</v>
          </cell>
        </row>
        <row r="335">
          <cell r="A335">
            <v>10018</v>
          </cell>
          <cell r="B335" t="str">
            <v>Hidrolavadora</v>
          </cell>
          <cell r="C335" t="str">
            <v>d</v>
          </cell>
          <cell r="D335">
            <v>44724</v>
          </cell>
          <cell r="E335">
            <v>2.5000000000000001E-2</v>
          </cell>
          <cell r="F335">
            <v>1118</v>
          </cell>
        </row>
        <row r="336">
          <cell r="A336">
            <v>0</v>
          </cell>
          <cell r="B336">
            <v>0</v>
          </cell>
          <cell r="C336">
            <v>0</v>
          </cell>
          <cell r="D336">
            <v>0</v>
          </cell>
          <cell r="E336" t="str">
            <v>SUBTOTAL MAQ, EQ Y HTA</v>
          </cell>
          <cell r="F336">
            <v>2906</v>
          </cell>
        </row>
        <row r="337">
          <cell r="A337">
            <v>20082</v>
          </cell>
          <cell r="B337" t="str">
            <v>Producto para lavar y desmanchar fachadas en ladrillo, mortero, concreto o piedra natural</v>
          </cell>
          <cell r="C337" t="str">
            <v>galón</v>
          </cell>
          <cell r="D337">
            <v>62900</v>
          </cell>
          <cell r="E337">
            <v>3.125E-2</v>
          </cell>
          <cell r="F337">
            <v>1966</v>
          </cell>
        </row>
        <row r="338">
          <cell r="A338">
            <v>20083</v>
          </cell>
          <cell r="B338" t="str">
            <v>Líquido incoloro con base en siliconas, que protege las fachadas y culatas de las edificaciones contra la penetración del agua lluvia. Durabilidad de 7 a 10 años</v>
          </cell>
          <cell r="C338" t="str">
            <v>kg</v>
          </cell>
          <cell r="D338">
            <v>16967</v>
          </cell>
          <cell r="E338">
            <v>0.35</v>
          </cell>
          <cell r="F338">
            <v>5938</v>
          </cell>
        </row>
        <row r="339">
          <cell r="A339">
            <v>0</v>
          </cell>
          <cell r="B339">
            <v>0</v>
          </cell>
          <cell r="C339">
            <v>0</v>
          </cell>
          <cell r="D339">
            <v>0</v>
          </cell>
          <cell r="E339" t="str">
            <v>SUBTOTAL MATERIALES</v>
          </cell>
          <cell r="F339">
            <v>7904</v>
          </cell>
        </row>
        <row r="340">
          <cell r="A340">
            <v>0</v>
          </cell>
          <cell r="B340" t="str">
            <v/>
          </cell>
          <cell r="C340" t="str">
            <v/>
          </cell>
          <cell r="D340">
            <v>0</v>
          </cell>
          <cell r="E340">
            <v>0</v>
          </cell>
          <cell r="F340">
            <v>0</v>
          </cell>
        </row>
        <row r="341">
          <cell r="A341">
            <v>0</v>
          </cell>
          <cell r="B341" t="str">
            <v/>
          </cell>
          <cell r="C341" t="str">
            <v/>
          </cell>
          <cell r="D341">
            <v>0</v>
          </cell>
          <cell r="E341">
            <v>0</v>
          </cell>
          <cell r="F341">
            <v>0</v>
          </cell>
        </row>
        <row r="342">
          <cell r="A342">
            <v>0</v>
          </cell>
          <cell r="B342">
            <v>0</v>
          </cell>
          <cell r="C342">
            <v>0</v>
          </cell>
          <cell r="D342">
            <v>0</v>
          </cell>
          <cell r="E342" t="str">
            <v>SUBTOTAL TRANSPORTES</v>
          </cell>
          <cell r="F342">
            <v>0</v>
          </cell>
        </row>
        <row r="343">
          <cell r="A343">
            <v>40015</v>
          </cell>
          <cell r="B343" t="str">
            <v>mo cuadrilla (1 Of-Obra Negra + 1 ay)</v>
          </cell>
          <cell r="C343" t="str">
            <v>jor</v>
          </cell>
          <cell r="D343">
            <v>163708</v>
          </cell>
          <cell r="E343">
            <v>2.5000000000000001E-2</v>
          </cell>
          <cell r="F343">
            <v>4093</v>
          </cell>
        </row>
        <row r="344">
          <cell r="A344">
            <v>0</v>
          </cell>
          <cell r="B344" t="str">
            <v/>
          </cell>
          <cell r="C344" t="str">
            <v/>
          </cell>
          <cell r="D344">
            <v>0</v>
          </cell>
          <cell r="E344">
            <v>0</v>
          </cell>
          <cell r="F344">
            <v>0</v>
          </cell>
        </row>
        <row r="345">
          <cell r="A345">
            <v>0</v>
          </cell>
          <cell r="B345">
            <v>0</v>
          </cell>
          <cell r="C345">
            <v>0</v>
          </cell>
          <cell r="D345">
            <v>0</v>
          </cell>
          <cell r="E345" t="str">
            <v>SUBTOTAL MANO DE OBRA</v>
          </cell>
          <cell r="F345">
            <v>4093</v>
          </cell>
        </row>
        <row r="346">
          <cell r="A346" t="str">
            <v>4.1.6</v>
          </cell>
          <cell r="B346" t="str">
            <v>LAVADO DE REJAS, PASAMANOS Y ELEMENTOS METÁLICOS</v>
          </cell>
          <cell r="C346" t="str">
            <v>m²</v>
          </cell>
          <cell r="D346">
            <v>0</v>
          </cell>
          <cell r="E346">
            <v>0</v>
          </cell>
          <cell r="F346">
            <v>12004</v>
          </cell>
        </row>
        <row r="347">
          <cell r="A347">
            <v>0</v>
          </cell>
          <cell r="B347" t="str">
            <v>Herramienta menor (5% M.O)</v>
          </cell>
          <cell r="C347" t="str">
            <v>(%)mo</v>
          </cell>
          <cell r="D347">
            <v>3274</v>
          </cell>
          <cell r="E347">
            <v>0.05</v>
          </cell>
          <cell r="F347">
            <v>164</v>
          </cell>
        </row>
        <row r="348">
          <cell r="A348">
            <v>0</v>
          </cell>
          <cell r="B348" t="str">
            <v>Elementos de consumo y protección</v>
          </cell>
          <cell r="C348" t="str">
            <v>(%)mo</v>
          </cell>
          <cell r="D348">
            <v>3274</v>
          </cell>
          <cell r="E348">
            <v>1.2500000000000001E-2</v>
          </cell>
          <cell r="F348">
            <v>41</v>
          </cell>
        </row>
        <row r="349">
          <cell r="A349">
            <v>50004</v>
          </cell>
          <cell r="B349" t="str">
            <v>Aux-Andamio  multidireccional certificado de( 1.4 x1.4 m, altura de plataforma 4 m)</v>
          </cell>
          <cell r="C349" t="str">
            <v>dia</v>
          </cell>
          <cell r="D349">
            <v>23634</v>
          </cell>
          <cell r="E349">
            <v>0.04</v>
          </cell>
          <cell r="F349">
            <v>945</v>
          </cell>
        </row>
        <row r="350">
          <cell r="A350">
            <v>10018</v>
          </cell>
          <cell r="B350" t="str">
            <v>Hidrolavadora</v>
          </cell>
          <cell r="C350" t="str">
            <v>d</v>
          </cell>
          <cell r="D350">
            <v>44724</v>
          </cell>
          <cell r="E350">
            <v>0.02</v>
          </cell>
          <cell r="F350">
            <v>894</v>
          </cell>
        </row>
        <row r="351">
          <cell r="A351">
            <v>0</v>
          </cell>
          <cell r="B351">
            <v>0</v>
          </cell>
          <cell r="C351">
            <v>0</v>
          </cell>
          <cell r="D351">
            <v>0</v>
          </cell>
          <cell r="E351" t="str">
            <v>SUBTOTAL MAQ, EQ Y HTA</v>
          </cell>
          <cell r="F351">
            <v>2044</v>
          </cell>
        </row>
        <row r="352">
          <cell r="A352">
            <v>20053</v>
          </cell>
          <cell r="B352" t="str">
            <v>Limpiador desengrasante de alto rango</v>
          </cell>
          <cell r="C352" t="str">
            <v>kg</v>
          </cell>
          <cell r="D352">
            <v>19103</v>
          </cell>
          <cell r="E352">
            <v>0.35</v>
          </cell>
          <cell r="F352">
            <v>6686</v>
          </cell>
        </row>
        <row r="353">
          <cell r="A353">
            <v>0</v>
          </cell>
          <cell r="B353" t="str">
            <v/>
          </cell>
          <cell r="C353" t="str">
            <v/>
          </cell>
          <cell r="D353">
            <v>0</v>
          </cell>
          <cell r="E353">
            <v>0</v>
          </cell>
          <cell r="F353">
            <v>0</v>
          </cell>
        </row>
        <row r="354">
          <cell r="A354">
            <v>0</v>
          </cell>
          <cell r="B354">
            <v>0</v>
          </cell>
          <cell r="C354">
            <v>0</v>
          </cell>
          <cell r="D354">
            <v>0</v>
          </cell>
          <cell r="E354" t="str">
            <v>SUBTOTAL MATERIALES</v>
          </cell>
          <cell r="F354">
            <v>6686</v>
          </cell>
        </row>
        <row r="355">
          <cell r="A355">
            <v>0</v>
          </cell>
          <cell r="B355" t="str">
            <v/>
          </cell>
          <cell r="C355" t="str">
            <v/>
          </cell>
          <cell r="D355">
            <v>0</v>
          </cell>
          <cell r="E355">
            <v>0</v>
          </cell>
          <cell r="F355">
            <v>0</v>
          </cell>
        </row>
        <row r="356">
          <cell r="A356">
            <v>0</v>
          </cell>
          <cell r="B356" t="str">
            <v/>
          </cell>
          <cell r="C356" t="str">
            <v/>
          </cell>
          <cell r="D356">
            <v>0</v>
          </cell>
          <cell r="E356">
            <v>0</v>
          </cell>
          <cell r="F356">
            <v>0</v>
          </cell>
        </row>
        <row r="357">
          <cell r="A357">
            <v>0</v>
          </cell>
          <cell r="B357">
            <v>0</v>
          </cell>
          <cell r="C357">
            <v>0</v>
          </cell>
          <cell r="D357">
            <v>0</v>
          </cell>
          <cell r="E357" t="str">
            <v>SUBTOTAL TRANSPORTES</v>
          </cell>
          <cell r="F357">
            <v>0</v>
          </cell>
        </row>
        <row r="358">
          <cell r="A358">
            <v>40015</v>
          </cell>
          <cell r="B358" t="str">
            <v>mo cuadrilla (1 Of-Obra Negra + 1 ay)</v>
          </cell>
          <cell r="C358" t="str">
            <v>jor</v>
          </cell>
          <cell r="D358">
            <v>163708</v>
          </cell>
          <cell r="E358">
            <v>0.02</v>
          </cell>
          <cell r="F358">
            <v>3274</v>
          </cell>
        </row>
        <row r="359">
          <cell r="A359">
            <v>0</v>
          </cell>
          <cell r="B359" t="str">
            <v/>
          </cell>
          <cell r="C359" t="str">
            <v/>
          </cell>
          <cell r="D359">
            <v>0</v>
          </cell>
          <cell r="E359">
            <v>0</v>
          </cell>
          <cell r="F359">
            <v>0</v>
          </cell>
        </row>
        <row r="360">
          <cell r="A360">
            <v>0</v>
          </cell>
          <cell r="B360">
            <v>0</v>
          </cell>
          <cell r="C360">
            <v>0</v>
          </cell>
          <cell r="D360">
            <v>0</v>
          </cell>
          <cell r="E360" t="str">
            <v>SUBTOTAL MANO DE OBRA</v>
          </cell>
          <cell r="F360">
            <v>3274</v>
          </cell>
        </row>
        <row r="361">
          <cell r="A361" t="str">
            <v>4.1.7</v>
          </cell>
          <cell r="B361" t="str">
            <v>LAVADO DE FACHADA EN MADERA</v>
          </cell>
          <cell r="C361" t="str">
            <v>m²</v>
          </cell>
          <cell r="D361">
            <v>0</v>
          </cell>
          <cell r="E361">
            <v>0</v>
          </cell>
          <cell r="F361">
            <v>16475</v>
          </cell>
        </row>
        <row r="362">
          <cell r="A362">
            <v>0</v>
          </cell>
          <cell r="B362" t="str">
            <v>Herramienta menor (5% M.O)</v>
          </cell>
          <cell r="C362" t="str">
            <v>(%)mo</v>
          </cell>
          <cell r="D362">
            <v>8185</v>
          </cell>
          <cell r="E362">
            <v>0.05</v>
          </cell>
          <cell r="F362">
            <v>409</v>
          </cell>
        </row>
        <row r="363">
          <cell r="A363">
            <v>0</v>
          </cell>
          <cell r="B363" t="str">
            <v>Elementos de consumo y protección</v>
          </cell>
          <cell r="C363" t="str">
            <v>(%)mo</v>
          </cell>
          <cell r="D363">
            <v>8185</v>
          </cell>
          <cell r="E363">
            <v>1.2500000000000001E-2</v>
          </cell>
          <cell r="F363">
            <v>102</v>
          </cell>
        </row>
        <row r="364">
          <cell r="A364">
            <v>50004</v>
          </cell>
          <cell r="B364" t="str">
            <v>Aux-Andamio  multidireccional certificado de( 1.4 x1.4 m, altura de plataforma 4 m)</v>
          </cell>
          <cell r="C364" t="str">
            <v>dia</v>
          </cell>
          <cell r="D364">
            <v>23634</v>
          </cell>
          <cell r="E364">
            <v>0.1</v>
          </cell>
          <cell r="F364">
            <v>2363</v>
          </cell>
        </row>
        <row r="365">
          <cell r="A365">
            <v>10018</v>
          </cell>
          <cell r="B365" t="str">
            <v>Hidrolavadora</v>
          </cell>
          <cell r="C365" t="str">
            <v>d</v>
          </cell>
          <cell r="D365">
            <v>44724</v>
          </cell>
          <cell r="E365">
            <v>0</v>
          </cell>
          <cell r="F365">
            <v>0</v>
          </cell>
        </row>
        <row r="366">
          <cell r="A366">
            <v>0</v>
          </cell>
          <cell r="B366">
            <v>0</v>
          </cell>
          <cell r="C366">
            <v>0</v>
          </cell>
          <cell r="D366">
            <v>0</v>
          </cell>
          <cell r="E366" t="str">
            <v>SUBTOTAL MAQ, EQ Y HTA</v>
          </cell>
          <cell r="F366">
            <v>2874</v>
          </cell>
        </row>
        <row r="367">
          <cell r="A367">
            <v>20043</v>
          </cell>
          <cell r="B367" t="str">
            <v>Rinse para lavar, desmanchar y renovar tanto fachadas como pisos en ladrillo</v>
          </cell>
          <cell r="C367" t="str">
            <v>kg</v>
          </cell>
          <cell r="D367">
            <v>13446</v>
          </cell>
          <cell r="E367">
            <v>0.4</v>
          </cell>
          <cell r="F367">
            <v>5378</v>
          </cell>
        </row>
        <row r="368">
          <cell r="A368">
            <v>0</v>
          </cell>
          <cell r="B368" t="str">
            <v/>
          </cell>
          <cell r="C368" t="str">
            <v/>
          </cell>
          <cell r="D368">
            <v>0</v>
          </cell>
          <cell r="E368">
            <v>0</v>
          </cell>
          <cell r="F368">
            <v>0</v>
          </cell>
        </row>
        <row r="369">
          <cell r="A369">
            <v>0</v>
          </cell>
          <cell r="B369">
            <v>0</v>
          </cell>
          <cell r="C369">
            <v>0</v>
          </cell>
          <cell r="D369">
            <v>0</v>
          </cell>
          <cell r="E369" t="str">
            <v>SUBTOTAL MATERIALES</v>
          </cell>
          <cell r="F369">
            <v>5378</v>
          </cell>
        </row>
        <row r="370">
          <cell r="A370">
            <v>30003</v>
          </cell>
          <cell r="B370" t="str">
            <v>Subcontrato de cargue y botada de materiales varios</v>
          </cell>
          <cell r="C370" t="str">
            <v>m3</v>
          </cell>
          <cell r="D370">
            <v>38437</v>
          </cell>
          <cell r="E370">
            <v>1E-3</v>
          </cell>
          <cell r="F370">
            <v>38</v>
          </cell>
        </row>
        <row r="371">
          <cell r="A371">
            <v>0</v>
          </cell>
          <cell r="B371" t="str">
            <v/>
          </cell>
          <cell r="C371" t="str">
            <v/>
          </cell>
          <cell r="D371">
            <v>0</v>
          </cell>
          <cell r="E371">
            <v>0</v>
          </cell>
          <cell r="F371">
            <v>0</v>
          </cell>
        </row>
        <row r="372">
          <cell r="A372">
            <v>0</v>
          </cell>
          <cell r="B372">
            <v>0</v>
          </cell>
          <cell r="C372">
            <v>0</v>
          </cell>
          <cell r="D372">
            <v>0</v>
          </cell>
          <cell r="E372" t="str">
            <v>SUBTOTAL TRANSPORTES</v>
          </cell>
          <cell r="F372">
            <v>38</v>
          </cell>
        </row>
        <row r="373">
          <cell r="A373">
            <v>40015</v>
          </cell>
          <cell r="B373" t="str">
            <v>mo cuadrilla (1 Of-Obra Negra + 1 ay)</v>
          </cell>
          <cell r="C373" t="str">
            <v>jor</v>
          </cell>
          <cell r="D373">
            <v>163708</v>
          </cell>
          <cell r="E373">
            <v>0.05</v>
          </cell>
          <cell r="F373">
            <v>8185</v>
          </cell>
        </row>
        <row r="374">
          <cell r="A374">
            <v>0</v>
          </cell>
          <cell r="B374" t="str">
            <v/>
          </cell>
          <cell r="C374" t="str">
            <v/>
          </cell>
          <cell r="D374">
            <v>0</v>
          </cell>
          <cell r="E374">
            <v>0</v>
          </cell>
          <cell r="F374">
            <v>0</v>
          </cell>
        </row>
        <row r="375">
          <cell r="A375">
            <v>0</v>
          </cell>
          <cell r="B375">
            <v>0</v>
          </cell>
          <cell r="C375">
            <v>0</v>
          </cell>
          <cell r="D375">
            <v>0</v>
          </cell>
          <cell r="E375" t="str">
            <v>SUBTOTAL MANO DE OBRA</v>
          </cell>
          <cell r="F375">
            <v>8185</v>
          </cell>
        </row>
        <row r="376">
          <cell r="A376">
            <v>4.2</v>
          </cell>
          <cell r="B376" t="str">
            <v>LAVADO ELEMENTOS</v>
          </cell>
          <cell r="C376">
            <v>0</v>
          </cell>
          <cell r="D376">
            <v>0</v>
          </cell>
          <cell r="E376">
            <v>0</v>
          </cell>
          <cell r="F376">
            <v>0</v>
          </cell>
        </row>
        <row r="377">
          <cell r="A377" t="str">
            <v>4.2.1</v>
          </cell>
          <cell r="B377" t="str">
            <v>LAVADO DE PUERTAS METALICAS ENROLLABLES</v>
          </cell>
          <cell r="C377" t="str">
            <v>m²</v>
          </cell>
          <cell r="D377">
            <v>0</v>
          </cell>
          <cell r="E377">
            <v>0</v>
          </cell>
          <cell r="F377">
            <v>13704</v>
          </cell>
        </row>
        <row r="378">
          <cell r="A378">
            <v>0</v>
          </cell>
          <cell r="B378" t="str">
            <v>Herramienta menor (5% M.O)</v>
          </cell>
          <cell r="C378" t="str">
            <v>(%)mo</v>
          </cell>
          <cell r="D378">
            <v>2728</v>
          </cell>
          <cell r="E378">
            <v>0.05</v>
          </cell>
          <cell r="F378">
            <v>136</v>
          </cell>
        </row>
        <row r="379">
          <cell r="A379">
            <v>0</v>
          </cell>
          <cell r="B379" t="str">
            <v>Elementos de consumo y protección</v>
          </cell>
          <cell r="C379" t="str">
            <v>(%)mo</v>
          </cell>
          <cell r="D379">
            <v>2728</v>
          </cell>
          <cell r="E379">
            <v>0</v>
          </cell>
          <cell r="F379">
            <v>0</v>
          </cell>
        </row>
        <row r="380">
          <cell r="A380">
            <v>50004</v>
          </cell>
          <cell r="B380" t="str">
            <v>Aux-Andamio  multidireccional certificado de( 1.4 x1.4 m, altura de plataforma 4 m)</v>
          </cell>
          <cell r="C380" t="str">
            <v>dia</v>
          </cell>
          <cell r="D380">
            <v>23634</v>
          </cell>
          <cell r="E380">
            <v>1.66666E-2</v>
          </cell>
          <cell r="F380">
            <v>394</v>
          </cell>
        </row>
        <row r="381">
          <cell r="A381">
            <v>10018</v>
          </cell>
          <cell r="B381" t="str">
            <v>Hidrolavadora</v>
          </cell>
          <cell r="C381" t="str">
            <v>d</v>
          </cell>
          <cell r="D381">
            <v>44724</v>
          </cell>
          <cell r="E381">
            <v>0.02</v>
          </cell>
          <cell r="F381">
            <v>894</v>
          </cell>
        </row>
        <row r="382">
          <cell r="A382">
            <v>0</v>
          </cell>
          <cell r="B382">
            <v>0</v>
          </cell>
          <cell r="C382">
            <v>0</v>
          </cell>
          <cell r="D382">
            <v>0</v>
          </cell>
          <cell r="E382" t="str">
            <v>SUBTOTAL MAQ, EQ Y HTA</v>
          </cell>
          <cell r="F382">
            <v>1424</v>
          </cell>
        </row>
        <row r="383">
          <cell r="A383">
            <v>20053</v>
          </cell>
          <cell r="B383" t="str">
            <v>Limpiador desengrasante de alto rango</v>
          </cell>
          <cell r="C383" t="str">
            <v>kg</v>
          </cell>
          <cell r="D383">
            <v>19103</v>
          </cell>
          <cell r="E383">
            <v>0.5</v>
          </cell>
          <cell r="F383">
            <v>9552</v>
          </cell>
        </row>
        <row r="384">
          <cell r="A384">
            <v>0</v>
          </cell>
          <cell r="B384" t="str">
            <v/>
          </cell>
          <cell r="C384" t="str">
            <v/>
          </cell>
          <cell r="D384">
            <v>0</v>
          </cell>
          <cell r="E384">
            <v>0</v>
          </cell>
          <cell r="F384">
            <v>0</v>
          </cell>
        </row>
        <row r="385">
          <cell r="A385">
            <v>0</v>
          </cell>
          <cell r="B385">
            <v>0</v>
          </cell>
          <cell r="C385">
            <v>0</v>
          </cell>
          <cell r="D385">
            <v>0</v>
          </cell>
          <cell r="E385" t="str">
            <v>SUBTOTAL MATERIALES</v>
          </cell>
          <cell r="F385">
            <v>9552</v>
          </cell>
        </row>
        <row r="386">
          <cell r="A386">
            <v>0</v>
          </cell>
          <cell r="B386" t="str">
            <v/>
          </cell>
          <cell r="C386" t="str">
            <v/>
          </cell>
          <cell r="D386">
            <v>0</v>
          </cell>
          <cell r="E386">
            <v>0</v>
          </cell>
          <cell r="F386">
            <v>0</v>
          </cell>
        </row>
        <row r="387">
          <cell r="A387">
            <v>0</v>
          </cell>
          <cell r="B387" t="str">
            <v/>
          </cell>
          <cell r="C387" t="str">
            <v/>
          </cell>
          <cell r="D387">
            <v>0</v>
          </cell>
          <cell r="E387">
            <v>0</v>
          </cell>
          <cell r="F387">
            <v>0</v>
          </cell>
        </row>
        <row r="388">
          <cell r="A388">
            <v>0</v>
          </cell>
          <cell r="B388">
            <v>0</v>
          </cell>
          <cell r="C388">
            <v>0</v>
          </cell>
          <cell r="D388">
            <v>0</v>
          </cell>
          <cell r="E388" t="str">
            <v>SUBTOTAL TRANSPORTES</v>
          </cell>
          <cell r="F388">
            <v>0</v>
          </cell>
        </row>
        <row r="389">
          <cell r="A389">
            <v>40015</v>
          </cell>
          <cell r="B389" t="str">
            <v>mo cuadrilla (1 Of-Obra Negra + 1 ay)</v>
          </cell>
          <cell r="C389" t="str">
            <v>jor</v>
          </cell>
          <cell r="D389">
            <v>163708</v>
          </cell>
          <cell r="E389">
            <v>1.6666666E-2</v>
          </cell>
          <cell r="F389">
            <v>2728</v>
          </cell>
        </row>
        <row r="390">
          <cell r="A390">
            <v>0</v>
          </cell>
          <cell r="B390" t="str">
            <v/>
          </cell>
          <cell r="C390" t="str">
            <v/>
          </cell>
          <cell r="D390">
            <v>0</v>
          </cell>
          <cell r="E390">
            <v>0</v>
          </cell>
          <cell r="F390">
            <v>0</v>
          </cell>
        </row>
        <row r="391">
          <cell r="A391">
            <v>0</v>
          </cell>
          <cell r="B391">
            <v>0</v>
          </cell>
          <cell r="C391">
            <v>0</v>
          </cell>
          <cell r="D391">
            <v>0</v>
          </cell>
          <cell r="E391" t="str">
            <v>SUBTOTAL MANO DE OBRA</v>
          </cell>
          <cell r="F391">
            <v>2728</v>
          </cell>
        </row>
        <row r="392">
          <cell r="A392" t="str">
            <v>4.2.2</v>
          </cell>
          <cell r="B392" t="str">
            <v>LAVADO DE CARPAS Y LONAS</v>
          </cell>
          <cell r="C392" t="str">
            <v>m²</v>
          </cell>
          <cell r="D392">
            <v>0</v>
          </cell>
          <cell r="E392">
            <v>0</v>
          </cell>
          <cell r="F392">
            <v>9563</v>
          </cell>
        </row>
        <row r="393">
          <cell r="A393">
            <v>0</v>
          </cell>
          <cell r="B393" t="str">
            <v>Herramienta menor (5% M.O)</v>
          </cell>
          <cell r="C393" t="str">
            <v>(%)mo</v>
          </cell>
          <cell r="D393">
            <v>2177</v>
          </cell>
          <cell r="E393">
            <v>0.05</v>
          </cell>
          <cell r="F393">
            <v>109</v>
          </cell>
        </row>
        <row r="394">
          <cell r="A394">
            <v>0</v>
          </cell>
          <cell r="B394" t="str">
            <v>Elementos de consumo y protección</v>
          </cell>
          <cell r="C394" t="str">
            <v>(%)mo</v>
          </cell>
          <cell r="D394">
            <v>2177</v>
          </cell>
          <cell r="E394">
            <v>1.2500000000000001E-2</v>
          </cell>
          <cell r="F394">
            <v>27</v>
          </cell>
        </row>
        <row r="395">
          <cell r="A395">
            <v>50004</v>
          </cell>
          <cell r="B395" t="str">
            <v>Aux-Andamio  multidireccional certificado de( 1.4 x1.4 m, altura de plataforma 4 m)</v>
          </cell>
          <cell r="C395" t="str">
            <v>dia</v>
          </cell>
          <cell r="D395">
            <v>23634</v>
          </cell>
          <cell r="E395">
            <v>2.2222222222222223E-2</v>
          </cell>
          <cell r="F395">
            <v>525</v>
          </cell>
        </row>
        <row r="396">
          <cell r="A396">
            <v>10018</v>
          </cell>
          <cell r="B396" t="str">
            <v>Hidrolavadora</v>
          </cell>
          <cell r="C396" t="str">
            <v>d</v>
          </cell>
          <cell r="D396">
            <v>44724</v>
          </cell>
          <cell r="E396">
            <v>2.2222222222222223E-2</v>
          </cell>
          <cell r="F396">
            <v>994</v>
          </cell>
        </row>
        <row r="397">
          <cell r="A397">
            <v>0</v>
          </cell>
          <cell r="B397">
            <v>0</v>
          </cell>
          <cell r="C397">
            <v>0</v>
          </cell>
          <cell r="D397">
            <v>0</v>
          </cell>
          <cell r="E397" t="str">
            <v>SUBTOTAL MAQ, EQ Y HTA</v>
          </cell>
          <cell r="F397">
            <v>1655</v>
          </cell>
        </row>
        <row r="398">
          <cell r="A398">
            <v>20053</v>
          </cell>
          <cell r="B398" t="str">
            <v>Limpiador desengrasante de alto rango</v>
          </cell>
          <cell r="C398" t="str">
            <v>kg</v>
          </cell>
          <cell r="D398">
            <v>19103</v>
          </cell>
          <cell r="E398">
            <v>0.3</v>
          </cell>
          <cell r="F398">
            <v>5731</v>
          </cell>
        </row>
        <row r="399">
          <cell r="A399">
            <v>0</v>
          </cell>
          <cell r="B399" t="str">
            <v/>
          </cell>
          <cell r="C399" t="str">
            <v/>
          </cell>
          <cell r="D399">
            <v>0</v>
          </cell>
          <cell r="E399">
            <v>0</v>
          </cell>
          <cell r="F399">
            <v>0</v>
          </cell>
        </row>
        <row r="400">
          <cell r="A400">
            <v>0</v>
          </cell>
          <cell r="B400">
            <v>0</v>
          </cell>
          <cell r="C400">
            <v>0</v>
          </cell>
          <cell r="D400">
            <v>0</v>
          </cell>
          <cell r="E400" t="str">
            <v>SUBTOTAL MATERIALES</v>
          </cell>
          <cell r="F400">
            <v>5731</v>
          </cell>
        </row>
        <row r="401">
          <cell r="A401">
            <v>0</v>
          </cell>
          <cell r="B401" t="str">
            <v/>
          </cell>
          <cell r="C401" t="str">
            <v/>
          </cell>
          <cell r="D401">
            <v>0</v>
          </cell>
          <cell r="E401">
            <v>0</v>
          </cell>
          <cell r="F401">
            <v>0</v>
          </cell>
        </row>
        <row r="402">
          <cell r="A402">
            <v>0</v>
          </cell>
          <cell r="B402" t="str">
            <v/>
          </cell>
          <cell r="C402" t="str">
            <v/>
          </cell>
          <cell r="D402">
            <v>0</v>
          </cell>
          <cell r="E402">
            <v>0</v>
          </cell>
          <cell r="F402">
            <v>0</v>
          </cell>
        </row>
        <row r="403">
          <cell r="A403">
            <v>0</v>
          </cell>
          <cell r="B403">
            <v>0</v>
          </cell>
          <cell r="C403">
            <v>0</v>
          </cell>
          <cell r="D403">
            <v>0</v>
          </cell>
          <cell r="E403" t="str">
            <v>SUBTOTAL TRANSPORTES</v>
          </cell>
          <cell r="F403">
            <v>0</v>
          </cell>
        </row>
        <row r="404">
          <cell r="A404">
            <v>40015</v>
          </cell>
          <cell r="B404" t="str">
            <v>mo cuadrilla (1 Of-Obra Negra + 1 ay)</v>
          </cell>
          <cell r="C404" t="str">
            <v>jor</v>
          </cell>
          <cell r="D404">
            <v>163708</v>
          </cell>
          <cell r="E404">
            <v>1.3299999999999999E-2</v>
          </cell>
          <cell r="F404">
            <v>2177</v>
          </cell>
        </row>
        <row r="405">
          <cell r="A405">
            <v>0</v>
          </cell>
          <cell r="B405" t="str">
            <v/>
          </cell>
          <cell r="C405" t="str">
            <v/>
          </cell>
          <cell r="D405">
            <v>0</v>
          </cell>
          <cell r="E405">
            <v>0</v>
          </cell>
          <cell r="F405">
            <v>0</v>
          </cell>
        </row>
        <row r="406">
          <cell r="A406">
            <v>0</v>
          </cell>
          <cell r="B406">
            <v>0</v>
          </cell>
          <cell r="C406">
            <v>0</v>
          </cell>
          <cell r="D406">
            <v>0</v>
          </cell>
          <cell r="E406" t="str">
            <v>SUBTOTAL MANO DE OBRA</v>
          </cell>
          <cell r="F406">
            <v>2177</v>
          </cell>
        </row>
        <row r="407">
          <cell r="A407">
            <v>5</v>
          </cell>
          <cell r="B407" t="str">
            <v>CONSTRUCCION</v>
          </cell>
          <cell r="C407">
            <v>0</v>
          </cell>
          <cell r="D407">
            <v>0</v>
          </cell>
          <cell r="E407">
            <v>0</v>
          </cell>
          <cell r="F407">
            <v>0</v>
          </cell>
        </row>
        <row r="408">
          <cell r="A408">
            <v>5.0999999999999996</v>
          </cell>
          <cell r="B408" t="str">
            <v>CONSTRUCCION NIVEL COMPLEJIDAD 1</v>
          </cell>
          <cell r="C408">
            <v>0</v>
          </cell>
          <cell r="D408">
            <v>0</v>
          </cell>
          <cell r="E408">
            <v>0</v>
          </cell>
          <cell r="F408">
            <v>0</v>
          </cell>
        </row>
        <row r="409">
          <cell r="A409" t="str">
            <v>5.1.1</v>
          </cell>
          <cell r="B409" t="str">
            <v>INSTALACIÓN DE PELÍCULA DE PROTECCIÓN SOLAR</v>
          </cell>
          <cell r="C409" t="str">
            <v>m²</v>
          </cell>
          <cell r="D409">
            <v>0</v>
          </cell>
          <cell r="E409">
            <v>0</v>
          </cell>
          <cell r="F409">
            <v>84981</v>
          </cell>
        </row>
        <row r="410">
          <cell r="A410">
            <v>0</v>
          </cell>
          <cell r="B410" t="str">
            <v>Herramienta menor (5% M.O)</v>
          </cell>
          <cell r="C410" t="str">
            <v>(%)mo</v>
          </cell>
          <cell r="D410">
            <v>8185</v>
          </cell>
          <cell r="E410">
            <v>0.05</v>
          </cell>
          <cell r="F410">
            <v>409</v>
          </cell>
        </row>
        <row r="411">
          <cell r="A411">
            <v>0</v>
          </cell>
          <cell r="B411" t="str">
            <v>Elementos de consumo y protección</v>
          </cell>
          <cell r="C411" t="str">
            <v>(%)mo</v>
          </cell>
          <cell r="D411">
            <v>8185</v>
          </cell>
          <cell r="E411">
            <v>1.2500000000000001E-2</v>
          </cell>
          <cell r="F411">
            <v>102</v>
          </cell>
        </row>
        <row r="412">
          <cell r="A412">
            <v>50004</v>
          </cell>
          <cell r="B412" t="str">
            <v>Aux-Andamio  multidireccional certificado de( 1.4 x1.4 m, altura de plataforma 4 m)</v>
          </cell>
          <cell r="C412" t="str">
            <v>dia</v>
          </cell>
          <cell r="D412">
            <v>23634</v>
          </cell>
          <cell r="E412">
            <v>0.1</v>
          </cell>
          <cell r="F412">
            <v>2363</v>
          </cell>
        </row>
        <row r="413">
          <cell r="A413">
            <v>0</v>
          </cell>
          <cell r="B413" t="str">
            <v/>
          </cell>
          <cell r="C413" t="str">
            <v/>
          </cell>
          <cell r="D413">
            <v>0</v>
          </cell>
          <cell r="E413">
            <v>0</v>
          </cell>
          <cell r="F413">
            <v>0</v>
          </cell>
        </row>
        <row r="414">
          <cell r="A414">
            <v>0</v>
          </cell>
          <cell r="B414">
            <v>0</v>
          </cell>
          <cell r="C414">
            <v>0</v>
          </cell>
          <cell r="D414">
            <v>0</v>
          </cell>
          <cell r="E414" t="str">
            <v>SUBTOTAL MAQ, EQ Y HTA</v>
          </cell>
          <cell r="F414">
            <v>2874</v>
          </cell>
        </row>
        <row r="415">
          <cell r="A415">
            <v>20036</v>
          </cell>
          <cell r="B415" t="str">
            <v>Pelicula antisolar Grado 50</v>
          </cell>
          <cell r="C415" t="str">
            <v>m2</v>
          </cell>
          <cell r="D415">
            <v>73922</v>
          </cell>
          <cell r="E415">
            <v>1</v>
          </cell>
          <cell r="F415">
            <v>73922</v>
          </cell>
        </row>
        <row r="416">
          <cell r="A416">
            <v>0</v>
          </cell>
          <cell r="B416" t="str">
            <v/>
          </cell>
          <cell r="C416" t="str">
            <v/>
          </cell>
          <cell r="D416">
            <v>0</v>
          </cell>
          <cell r="E416">
            <v>0</v>
          </cell>
          <cell r="F416">
            <v>0</v>
          </cell>
        </row>
        <row r="417">
          <cell r="A417">
            <v>0</v>
          </cell>
          <cell r="B417">
            <v>0</v>
          </cell>
          <cell r="C417">
            <v>0</v>
          </cell>
          <cell r="D417">
            <v>0</v>
          </cell>
          <cell r="E417" t="str">
            <v>SUBTOTAL MATERIALES</v>
          </cell>
          <cell r="F417">
            <v>73922</v>
          </cell>
        </row>
        <row r="418">
          <cell r="A418">
            <v>30003</v>
          </cell>
          <cell r="B418" t="str">
            <v>Subcontrato de cargue y botada de materiales varios</v>
          </cell>
          <cell r="C418" t="str">
            <v>m3</v>
          </cell>
          <cell r="D418">
            <v>38437</v>
          </cell>
          <cell r="E418">
            <v>0</v>
          </cell>
          <cell r="F418">
            <v>0</v>
          </cell>
        </row>
        <row r="419">
          <cell r="A419">
            <v>0</v>
          </cell>
          <cell r="B419" t="str">
            <v/>
          </cell>
          <cell r="C419" t="str">
            <v/>
          </cell>
          <cell r="D419">
            <v>0</v>
          </cell>
          <cell r="E419">
            <v>0</v>
          </cell>
          <cell r="F419">
            <v>0</v>
          </cell>
        </row>
        <row r="420">
          <cell r="A420">
            <v>0</v>
          </cell>
          <cell r="B420">
            <v>0</v>
          </cell>
          <cell r="C420">
            <v>0</v>
          </cell>
          <cell r="D420">
            <v>0</v>
          </cell>
          <cell r="E420" t="str">
            <v>SUBTOTAL TRANSPORTES</v>
          </cell>
          <cell r="F420">
            <v>0</v>
          </cell>
        </row>
        <row r="421">
          <cell r="A421">
            <v>40015</v>
          </cell>
          <cell r="B421" t="str">
            <v>mo cuadrilla (1 Of-Obra Negra + 1 ay)</v>
          </cell>
          <cell r="C421" t="str">
            <v>jor</v>
          </cell>
          <cell r="D421">
            <v>163708</v>
          </cell>
          <cell r="E421">
            <v>0.05</v>
          </cell>
          <cell r="F421">
            <v>8185</v>
          </cell>
        </row>
        <row r="422">
          <cell r="A422">
            <v>0</v>
          </cell>
          <cell r="B422" t="str">
            <v/>
          </cell>
          <cell r="C422" t="str">
            <v/>
          </cell>
          <cell r="D422">
            <v>0</v>
          </cell>
          <cell r="E422">
            <v>0</v>
          </cell>
          <cell r="F422">
            <v>0</v>
          </cell>
        </row>
        <row r="423">
          <cell r="A423">
            <v>0</v>
          </cell>
          <cell r="B423">
            <v>0</v>
          </cell>
          <cell r="C423">
            <v>0</v>
          </cell>
          <cell r="D423">
            <v>0</v>
          </cell>
          <cell r="E423" t="str">
            <v>SUBTOTAL MANO DE OBRA</v>
          </cell>
          <cell r="F423">
            <v>8185</v>
          </cell>
        </row>
        <row r="424">
          <cell r="A424" t="str">
            <v>5.1.2</v>
          </cell>
          <cell r="B424" t="str">
            <v>REVOQUE IMPERMEABILIZADO PARA FACHADAS</v>
          </cell>
          <cell r="C424" t="str">
            <v>m²</v>
          </cell>
          <cell r="D424">
            <v>0</v>
          </cell>
          <cell r="E424">
            <v>0</v>
          </cell>
          <cell r="F424">
            <v>23870</v>
          </cell>
        </row>
        <row r="425">
          <cell r="A425">
            <v>0</v>
          </cell>
          <cell r="B425" t="str">
            <v>Herramienta menor (5% M.O)</v>
          </cell>
          <cell r="C425" t="str">
            <v>(%)mo</v>
          </cell>
          <cell r="D425">
            <v>11460</v>
          </cell>
          <cell r="E425">
            <v>0.05</v>
          </cell>
          <cell r="F425">
            <v>573</v>
          </cell>
        </row>
        <row r="426">
          <cell r="A426">
            <v>0</v>
          </cell>
          <cell r="B426" t="str">
            <v>Elementos de consumo y protección</v>
          </cell>
          <cell r="C426" t="str">
            <v>(%)mo</v>
          </cell>
          <cell r="D426">
            <v>11460</v>
          </cell>
          <cell r="E426">
            <v>1.2500000000000001E-2</v>
          </cell>
          <cell r="F426">
            <v>143</v>
          </cell>
        </row>
        <row r="427">
          <cell r="A427">
            <v>50004</v>
          </cell>
          <cell r="B427" t="str">
            <v>Aux-Andamio  multidireccional certificado de( 1.4 x1.4 m, altura de plataforma 4 m)</v>
          </cell>
          <cell r="C427" t="str">
            <v>dia</v>
          </cell>
          <cell r="D427">
            <v>23634</v>
          </cell>
          <cell r="E427">
            <v>0.06</v>
          </cell>
          <cell r="F427">
            <v>1418</v>
          </cell>
        </row>
        <row r="428">
          <cell r="A428">
            <v>0</v>
          </cell>
          <cell r="B428" t="str">
            <v/>
          </cell>
          <cell r="C428" t="str">
            <v/>
          </cell>
          <cell r="D428">
            <v>0</v>
          </cell>
          <cell r="E428">
            <v>0</v>
          </cell>
          <cell r="F428">
            <v>0</v>
          </cell>
        </row>
        <row r="429">
          <cell r="A429">
            <v>0</v>
          </cell>
          <cell r="B429">
            <v>0</v>
          </cell>
          <cell r="C429">
            <v>0</v>
          </cell>
          <cell r="D429">
            <v>0</v>
          </cell>
          <cell r="E429" t="str">
            <v>SUBTOTAL MAQ, EQ Y HTA</v>
          </cell>
          <cell r="F429">
            <v>2134</v>
          </cell>
        </row>
        <row r="430">
          <cell r="A430">
            <v>20084</v>
          </cell>
          <cell r="B430" t="str">
            <v>Revoque 1:4 preparado en obra</v>
          </cell>
          <cell r="C430" t="str">
            <v>m³</v>
          </cell>
          <cell r="D430">
            <v>306821</v>
          </cell>
          <cell r="E430">
            <v>2.5999999999999999E-2</v>
          </cell>
          <cell r="F430">
            <v>7977</v>
          </cell>
        </row>
        <row r="431">
          <cell r="A431">
            <v>20039</v>
          </cell>
          <cell r="B431" t="str">
            <v>Aditivo líquido blanco mejorado con polímeros sintéticos impermeabilizante x 20.0 k</v>
          </cell>
          <cell r="C431" t="str">
            <v>kg</v>
          </cell>
          <cell r="D431">
            <v>9995</v>
          </cell>
          <cell r="E431">
            <v>0.23</v>
          </cell>
          <cell r="F431">
            <v>2299</v>
          </cell>
        </row>
        <row r="432">
          <cell r="A432">
            <v>0</v>
          </cell>
          <cell r="B432">
            <v>0</v>
          </cell>
          <cell r="C432">
            <v>0</v>
          </cell>
          <cell r="D432">
            <v>0</v>
          </cell>
          <cell r="E432" t="str">
            <v>SUBTOTAL MATERIALES</v>
          </cell>
          <cell r="F432">
            <v>10276</v>
          </cell>
        </row>
        <row r="433">
          <cell r="A433">
            <v>0</v>
          </cell>
          <cell r="B433" t="str">
            <v/>
          </cell>
          <cell r="C433" t="str">
            <v/>
          </cell>
          <cell r="D433">
            <v>0</v>
          </cell>
          <cell r="E433">
            <v>0</v>
          </cell>
          <cell r="F433">
            <v>0</v>
          </cell>
        </row>
        <row r="434">
          <cell r="A434">
            <v>0</v>
          </cell>
          <cell r="B434" t="str">
            <v/>
          </cell>
          <cell r="C434" t="str">
            <v/>
          </cell>
          <cell r="D434">
            <v>0</v>
          </cell>
          <cell r="E434">
            <v>0</v>
          </cell>
          <cell r="F434">
            <v>0</v>
          </cell>
        </row>
        <row r="435">
          <cell r="A435">
            <v>0</v>
          </cell>
          <cell r="B435">
            <v>0</v>
          </cell>
          <cell r="C435">
            <v>0</v>
          </cell>
          <cell r="D435">
            <v>0</v>
          </cell>
          <cell r="E435" t="str">
            <v>SUBTOTAL TRANSPORTES</v>
          </cell>
          <cell r="F435">
            <v>0</v>
          </cell>
        </row>
        <row r="436">
          <cell r="A436">
            <v>40015</v>
          </cell>
          <cell r="B436" t="str">
            <v>mo cuadrilla (1 Of-Obra Negra + 1 ay)</v>
          </cell>
          <cell r="C436" t="str">
            <v>jor</v>
          </cell>
          <cell r="D436">
            <v>163708</v>
          </cell>
          <cell r="E436">
            <v>7.0000000000000007E-2</v>
          </cell>
          <cell r="F436">
            <v>11460</v>
          </cell>
        </row>
        <row r="437">
          <cell r="A437">
            <v>0</v>
          </cell>
          <cell r="B437" t="str">
            <v/>
          </cell>
          <cell r="C437" t="str">
            <v/>
          </cell>
          <cell r="D437">
            <v>0</v>
          </cell>
          <cell r="E437">
            <v>0</v>
          </cell>
          <cell r="F437">
            <v>0</v>
          </cell>
        </row>
        <row r="438">
          <cell r="A438">
            <v>0</v>
          </cell>
          <cell r="B438">
            <v>0</v>
          </cell>
          <cell r="C438">
            <v>0</v>
          </cell>
          <cell r="D438">
            <v>0</v>
          </cell>
          <cell r="E438" t="str">
            <v>SUBTOTAL MANO DE OBRA</v>
          </cell>
          <cell r="F438">
            <v>11460</v>
          </cell>
        </row>
        <row r="439">
          <cell r="A439" t="str">
            <v>5.1.3</v>
          </cell>
          <cell r="B439" t="str">
            <v>ESTUCO ACRÍLICO PARA EXTERIORES</v>
          </cell>
          <cell r="C439" t="str">
            <v>m²</v>
          </cell>
          <cell r="D439">
            <v>0</v>
          </cell>
          <cell r="E439">
            <v>0</v>
          </cell>
          <cell r="F439">
            <v>7955</v>
          </cell>
        </row>
        <row r="440">
          <cell r="A440">
            <v>0</v>
          </cell>
          <cell r="B440" t="str">
            <v>Herramienta menor (5% M.O)</v>
          </cell>
          <cell r="C440" t="str">
            <v>(%)mo</v>
          </cell>
          <cell r="D440">
            <v>5134</v>
          </cell>
          <cell r="E440">
            <v>0.05</v>
          </cell>
          <cell r="F440">
            <v>257</v>
          </cell>
        </row>
        <row r="441">
          <cell r="A441">
            <v>0</v>
          </cell>
          <cell r="B441" t="str">
            <v>Elementos de consumo y protección</v>
          </cell>
          <cell r="C441" t="str">
            <v>(%)mo</v>
          </cell>
          <cell r="D441">
            <v>5134</v>
          </cell>
          <cell r="E441">
            <v>1.2500000000000001E-2</v>
          </cell>
          <cell r="F441">
            <v>64</v>
          </cell>
        </row>
        <row r="442">
          <cell r="A442">
            <v>50004</v>
          </cell>
          <cell r="B442" t="str">
            <v>Aux-Andamio  multidireccional certificado de( 1.4 x1.4 m, altura de plataforma 4 m)</v>
          </cell>
          <cell r="C442" t="str">
            <v>dia</v>
          </cell>
          <cell r="D442">
            <v>23634</v>
          </cell>
          <cell r="E442">
            <v>0.01</v>
          </cell>
          <cell r="F442">
            <v>236</v>
          </cell>
        </row>
        <row r="443">
          <cell r="A443">
            <v>0</v>
          </cell>
          <cell r="B443" t="str">
            <v/>
          </cell>
          <cell r="C443" t="str">
            <v/>
          </cell>
          <cell r="D443">
            <v>0</v>
          </cell>
          <cell r="E443">
            <v>0</v>
          </cell>
          <cell r="F443">
            <v>0</v>
          </cell>
        </row>
        <row r="444">
          <cell r="A444">
            <v>0</v>
          </cell>
          <cell r="B444">
            <v>0</v>
          </cell>
          <cell r="C444">
            <v>0</v>
          </cell>
          <cell r="D444">
            <v>0</v>
          </cell>
          <cell r="E444" t="str">
            <v>SUBTOTAL MAQ, EQ Y HTA</v>
          </cell>
          <cell r="F444">
            <v>557</v>
          </cell>
        </row>
        <row r="445">
          <cell r="A445">
            <v>20085</v>
          </cell>
          <cell r="B445" t="str">
            <v>Estuka Acrílico. Estuco plástico listo para usar en interiores y exteriores. Presentación: 5gl, Rendimiento:2kg/m2 ó 4 m2/galon.</v>
          </cell>
          <cell r="C445" t="str">
            <v>gln</v>
          </cell>
          <cell r="D445">
            <v>19326</v>
          </cell>
          <cell r="E445">
            <v>7.0000000000000007E-2</v>
          </cell>
          <cell r="F445">
            <v>1353</v>
          </cell>
        </row>
        <row r="446">
          <cell r="A446">
            <v>20046</v>
          </cell>
          <cell r="B446" t="str">
            <v>Lija de agua 400</v>
          </cell>
          <cell r="C446" t="str">
            <v>Und</v>
          </cell>
          <cell r="D446">
            <v>1441</v>
          </cell>
          <cell r="E446">
            <v>0.11</v>
          </cell>
          <cell r="F446">
            <v>159</v>
          </cell>
        </row>
        <row r="447">
          <cell r="A447">
            <v>20086</v>
          </cell>
          <cell r="B447" t="str">
            <v>Estopa</v>
          </cell>
          <cell r="C447" t="str">
            <v>kg</v>
          </cell>
          <cell r="D447">
            <v>12990</v>
          </cell>
          <cell r="E447">
            <v>5.5E-2</v>
          </cell>
          <cell r="F447">
            <v>714</v>
          </cell>
        </row>
        <row r="448">
          <cell r="A448">
            <v>0</v>
          </cell>
          <cell r="B448">
            <v>0</v>
          </cell>
          <cell r="C448">
            <v>0</v>
          </cell>
          <cell r="D448">
            <v>0</v>
          </cell>
          <cell r="E448" t="str">
            <v>SUBTOTAL MATERIALES</v>
          </cell>
          <cell r="F448">
            <v>2226</v>
          </cell>
        </row>
        <row r="449">
          <cell r="A449">
            <v>30003</v>
          </cell>
          <cell r="B449" t="str">
            <v>Subcontrato de cargue y botada de materiales varios</v>
          </cell>
          <cell r="C449" t="str">
            <v>m3</v>
          </cell>
          <cell r="D449">
            <v>38437</v>
          </cell>
          <cell r="E449">
            <v>1E-3</v>
          </cell>
          <cell r="F449">
            <v>38</v>
          </cell>
        </row>
        <row r="450">
          <cell r="A450">
            <v>0</v>
          </cell>
          <cell r="B450" t="str">
            <v/>
          </cell>
          <cell r="C450" t="str">
            <v/>
          </cell>
          <cell r="D450">
            <v>0</v>
          </cell>
          <cell r="E450">
            <v>0</v>
          </cell>
          <cell r="F450">
            <v>0</v>
          </cell>
        </row>
        <row r="451">
          <cell r="A451">
            <v>0</v>
          </cell>
          <cell r="B451">
            <v>0</v>
          </cell>
          <cell r="C451">
            <v>0</v>
          </cell>
          <cell r="D451">
            <v>0</v>
          </cell>
          <cell r="E451" t="str">
            <v>SUBTOTAL TRANSPORTES</v>
          </cell>
          <cell r="F451">
            <v>38</v>
          </cell>
        </row>
        <row r="452">
          <cell r="A452">
            <v>40016</v>
          </cell>
          <cell r="B452" t="str">
            <v>mo cuadrilla (1 Of-Obra Blanca + 1 ay)</v>
          </cell>
          <cell r="C452" t="str">
            <v>jor</v>
          </cell>
          <cell r="D452">
            <v>171119</v>
          </cell>
          <cell r="E452">
            <v>0.03</v>
          </cell>
          <cell r="F452">
            <v>5134</v>
          </cell>
        </row>
        <row r="453">
          <cell r="A453">
            <v>0</v>
          </cell>
          <cell r="B453" t="str">
            <v/>
          </cell>
          <cell r="C453" t="str">
            <v/>
          </cell>
          <cell r="D453">
            <v>0</v>
          </cell>
          <cell r="E453">
            <v>0</v>
          </cell>
          <cell r="F453">
            <v>0</v>
          </cell>
        </row>
        <row r="454">
          <cell r="A454">
            <v>0</v>
          </cell>
          <cell r="B454">
            <v>0</v>
          </cell>
          <cell r="C454">
            <v>0</v>
          </cell>
          <cell r="D454">
            <v>0</v>
          </cell>
          <cell r="E454" t="str">
            <v>SUBTOTAL MANO DE OBRA</v>
          </cell>
          <cell r="F454">
            <v>5134</v>
          </cell>
        </row>
        <row r="455">
          <cell r="A455" t="str">
            <v>5.1.4</v>
          </cell>
          <cell r="B455" t="str">
            <v>SELLAMIENTO DE VENTANERÍA</v>
          </cell>
          <cell r="C455" t="str">
            <v>m</v>
          </cell>
          <cell r="D455">
            <v>0</v>
          </cell>
          <cell r="E455">
            <v>0</v>
          </cell>
          <cell r="F455">
            <v>18265</v>
          </cell>
        </row>
        <row r="456">
          <cell r="A456">
            <v>0</v>
          </cell>
          <cell r="B456" t="str">
            <v>Herramienta menor (5% M.O)</v>
          </cell>
          <cell r="C456" t="str">
            <v>(%)mo</v>
          </cell>
          <cell r="D456">
            <v>5134</v>
          </cell>
          <cell r="E456">
            <v>0.05</v>
          </cell>
          <cell r="F456">
            <v>257</v>
          </cell>
        </row>
        <row r="457">
          <cell r="A457">
            <v>0</v>
          </cell>
          <cell r="B457" t="str">
            <v>Elementos de consumo y protección</v>
          </cell>
          <cell r="C457" t="str">
            <v>(%)mo</v>
          </cell>
          <cell r="D457">
            <v>5134</v>
          </cell>
          <cell r="E457">
            <v>1.2500000000000001E-2</v>
          </cell>
          <cell r="F457">
            <v>64</v>
          </cell>
        </row>
        <row r="458">
          <cell r="A458">
            <v>50004</v>
          </cell>
          <cell r="B458" t="str">
            <v>Aux-Andamio  multidireccional certificado de( 1.4 x1.4 m, altura de plataforma 4 m)</v>
          </cell>
          <cell r="C458" t="str">
            <v>dia</v>
          </cell>
          <cell r="D458">
            <v>23634</v>
          </cell>
          <cell r="E458">
            <v>0.05</v>
          </cell>
          <cell r="F458">
            <v>1182</v>
          </cell>
        </row>
        <row r="459">
          <cell r="A459">
            <v>0</v>
          </cell>
          <cell r="B459" t="str">
            <v/>
          </cell>
          <cell r="C459" t="str">
            <v/>
          </cell>
          <cell r="D459">
            <v>0</v>
          </cell>
          <cell r="E459">
            <v>0</v>
          </cell>
          <cell r="F459">
            <v>0</v>
          </cell>
        </row>
        <row r="460">
          <cell r="A460">
            <v>0</v>
          </cell>
          <cell r="B460">
            <v>0</v>
          </cell>
          <cell r="C460">
            <v>0</v>
          </cell>
          <cell r="D460">
            <v>0</v>
          </cell>
          <cell r="E460" t="str">
            <v>SUBTOTAL MAQ, EQ Y HTA</v>
          </cell>
          <cell r="F460">
            <v>1503</v>
          </cell>
        </row>
        <row r="461">
          <cell r="A461">
            <v>20087</v>
          </cell>
          <cell r="B461" t="str">
            <v>Sellador elástico de poliuretano monocomponente de alto desempeño y secado con la humedad del aire</v>
          </cell>
          <cell r="C461" t="str">
            <v>Cartucho</v>
          </cell>
          <cell r="D461">
            <v>50000</v>
          </cell>
          <cell r="E461">
            <v>0.23255813953488372</v>
          </cell>
          <cell r="F461">
            <v>11628</v>
          </cell>
        </row>
        <row r="462">
          <cell r="A462">
            <v>0</v>
          </cell>
          <cell r="B462" t="str">
            <v/>
          </cell>
          <cell r="C462" t="str">
            <v/>
          </cell>
          <cell r="D462">
            <v>0</v>
          </cell>
          <cell r="E462">
            <v>0</v>
          </cell>
          <cell r="F462">
            <v>0</v>
          </cell>
        </row>
        <row r="463">
          <cell r="A463">
            <v>0</v>
          </cell>
          <cell r="B463" t="str">
            <v/>
          </cell>
          <cell r="C463" t="str">
            <v/>
          </cell>
          <cell r="D463">
            <v>0</v>
          </cell>
          <cell r="E463">
            <v>0</v>
          </cell>
          <cell r="F463">
            <v>0</v>
          </cell>
        </row>
        <row r="464">
          <cell r="A464">
            <v>0</v>
          </cell>
          <cell r="B464">
            <v>0</v>
          </cell>
          <cell r="C464">
            <v>0</v>
          </cell>
          <cell r="D464">
            <v>0</v>
          </cell>
          <cell r="E464" t="str">
            <v>SUBTOTAL MATERIALES</v>
          </cell>
          <cell r="F464">
            <v>11628</v>
          </cell>
        </row>
        <row r="465">
          <cell r="A465">
            <v>0</v>
          </cell>
          <cell r="B465" t="str">
            <v/>
          </cell>
          <cell r="C465" t="str">
            <v/>
          </cell>
          <cell r="D465">
            <v>0</v>
          </cell>
          <cell r="E465">
            <v>0</v>
          </cell>
          <cell r="F465">
            <v>0</v>
          </cell>
        </row>
        <row r="466">
          <cell r="A466">
            <v>0</v>
          </cell>
          <cell r="B466" t="str">
            <v/>
          </cell>
          <cell r="C466" t="str">
            <v/>
          </cell>
          <cell r="D466">
            <v>0</v>
          </cell>
          <cell r="E466">
            <v>0</v>
          </cell>
          <cell r="F466">
            <v>0</v>
          </cell>
        </row>
        <row r="467">
          <cell r="A467">
            <v>0</v>
          </cell>
          <cell r="B467">
            <v>0</v>
          </cell>
          <cell r="C467">
            <v>0</v>
          </cell>
          <cell r="D467">
            <v>0</v>
          </cell>
          <cell r="E467" t="str">
            <v>SUBTOTAL TRANSPORTES</v>
          </cell>
          <cell r="F467">
            <v>0</v>
          </cell>
        </row>
        <row r="468">
          <cell r="A468">
            <v>40016</v>
          </cell>
          <cell r="B468" t="str">
            <v>mo cuadrilla (1 Of-Obra Blanca + 1 ay)</v>
          </cell>
          <cell r="C468" t="str">
            <v>jor</v>
          </cell>
          <cell r="D468">
            <v>171119</v>
          </cell>
          <cell r="E468">
            <v>0.03</v>
          </cell>
          <cell r="F468">
            <v>5134</v>
          </cell>
        </row>
        <row r="469">
          <cell r="A469">
            <v>0</v>
          </cell>
          <cell r="B469" t="str">
            <v/>
          </cell>
          <cell r="C469" t="str">
            <v/>
          </cell>
          <cell r="D469">
            <v>0</v>
          </cell>
          <cell r="E469">
            <v>0</v>
          </cell>
          <cell r="F469">
            <v>0</v>
          </cell>
        </row>
        <row r="470">
          <cell r="A470">
            <v>0</v>
          </cell>
          <cell r="B470">
            <v>0</v>
          </cell>
          <cell r="C470">
            <v>0</v>
          </cell>
          <cell r="D470">
            <v>0</v>
          </cell>
          <cell r="E470" t="str">
            <v>SUBTOTAL MANO DE OBRA</v>
          </cell>
          <cell r="F470">
            <v>5134</v>
          </cell>
        </row>
        <row r="471">
          <cell r="A471" t="str">
            <v>5.1.5</v>
          </cell>
          <cell r="B471" t="str">
            <v>INSTALACIÓN DE ANCLAJE PRINCIPAL CERTIFICADO</v>
          </cell>
          <cell r="C471" t="str">
            <v>un</v>
          </cell>
          <cell r="D471">
            <v>0</v>
          </cell>
          <cell r="E471">
            <v>0</v>
          </cell>
          <cell r="F471">
            <v>384171</v>
          </cell>
        </row>
        <row r="472">
          <cell r="A472">
            <v>0</v>
          </cell>
          <cell r="B472" t="str">
            <v>Herramienta menor (5% M.O)</v>
          </cell>
          <cell r="C472" t="str">
            <v>(%)mo</v>
          </cell>
          <cell r="D472">
            <v>25488</v>
          </cell>
          <cell r="E472">
            <v>0.05</v>
          </cell>
          <cell r="F472">
            <v>1274</v>
          </cell>
        </row>
        <row r="473">
          <cell r="A473">
            <v>0</v>
          </cell>
          <cell r="B473" t="str">
            <v>Elementos de consumo y protección</v>
          </cell>
          <cell r="C473" t="str">
            <v>(%)mo</v>
          </cell>
          <cell r="D473">
            <v>25488</v>
          </cell>
          <cell r="E473">
            <v>1.2500000000000001E-2</v>
          </cell>
          <cell r="F473">
            <v>319</v>
          </cell>
        </row>
        <row r="474">
          <cell r="A474">
            <v>50004</v>
          </cell>
          <cell r="B474" t="str">
            <v>Aux-Andamio  multidireccional certificado de( 1.4 x1.4 m, altura de plataforma 4 m)</v>
          </cell>
          <cell r="C474" t="str">
            <v>dia</v>
          </cell>
          <cell r="D474">
            <v>23634</v>
          </cell>
          <cell r="E474">
            <v>0.3</v>
          </cell>
          <cell r="F474">
            <v>7090</v>
          </cell>
        </row>
        <row r="475">
          <cell r="A475">
            <v>0</v>
          </cell>
          <cell r="B475" t="str">
            <v/>
          </cell>
          <cell r="C475" t="str">
            <v/>
          </cell>
          <cell r="D475">
            <v>0</v>
          </cell>
          <cell r="E475">
            <v>0</v>
          </cell>
          <cell r="F475">
            <v>0</v>
          </cell>
        </row>
        <row r="476">
          <cell r="A476">
            <v>0</v>
          </cell>
          <cell r="B476">
            <v>0</v>
          </cell>
          <cell r="C476">
            <v>0</v>
          </cell>
          <cell r="D476">
            <v>0</v>
          </cell>
          <cell r="E476" t="str">
            <v>SUBTOTAL MAQ, EQ Y HTA</v>
          </cell>
          <cell r="F476">
            <v>8683</v>
          </cell>
        </row>
        <row r="477">
          <cell r="A477">
            <v>20078</v>
          </cell>
          <cell r="B477" t="str">
            <v>Instalación de anclaje certificado</v>
          </cell>
          <cell r="C477" t="str">
            <v>un</v>
          </cell>
          <cell r="D477">
            <v>350000</v>
          </cell>
          <cell r="E477">
            <v>1</v>
          </cell>
          <cell r="F477">
            <v>350000</v>
          </cell>
        </row>
        <row r="478">
          <cell r="A478">
            <v>0</v>
          </cell>
          <cell r="B478" t="str">
            <v/>
          </cell>
          <cell r="C478" t="str">
            <v/>
          </cell>
          <cell r="D478">
            <v>0</v>
          </cell>
          <cell r="E478">
            <v>0</v>
          </cell>
          <cell r="F478">
            <v>0</v>
          </cell>
        </row>
        <row r="479">
          <cell r="A479">
            <v>0</v>
          </cell>
          <cell r="B479">
            <v>0</v>
          </cell>
          <cell r="C479">
            <v>0</v>
          </cell>
          <cell r="D479">
            <v>0</v>
          </cell>
          <cell r="E479" t="str">
            <v>SUBTOTAL MATERIALES</v>
          </cell>
          <cell r="F479">
            <v>350000</v>
          </cell>
        </row>
        <row r="480">
          <cell r="A480">
            <v>0</v>
          </cell>
          <cell r="B480" t="str">
            <v/>
          </cell>
          <cell r="C480" t="str">
            <v/>
          </cell>
          <cell r="D480">
            <v>0</v>
          </cell>
          <cell r="E480">
            <v>0</v>
          </cell>
          <cell r="F480">
            <v>0</v>
          </cell>
        </row>
        <row r="481">
          <cell r="A481">
            <v>0</v>
          </cell>
          <cell r="B481" t="str">
            <v/>
          </cell>
          <cell r="C481" t="str">
            <v/>
          </cell>
          <cell r="D481">
            <v>0</v>
          </cell>
          <cell r="E481">
            <v>0</v>
          </cell>
          <cell r="F481">
            <v>0</v>
          </cell>
        </row>
        <row r="482">
          <cell r="A482">
            <v>0</v>
          </cell>
          <cell r="B482">
            <v>0</v>
          </cell>
          <cell r="C482">
            <v>0</v>
          </cell>
          <cell r="D482">
            <v>0</v>
          </cell>
          <cell r="E482" t="str">
            <v>SUBTOTAL TRANSPORTES</v>
          </cell>
          <cell r="F482">
            <v>0</v>
          </cell>
        </row>
        <row r="483">
          <cell r="A483">
            <v>40006</v>
          </cell>
          <cell r="B483" t="str">
            <v>Oficial estructura metálica</v>
          </cell>
          <cell r="C483" t="str">
            <v>jor</v>
          </cell>
          <cell r="D483">
            <v>127441</v>
          </cell>
          <cell r="E483">
            <v>0.2</v>
          </cell>
          <cell r="F483">
            <v>25488</v>
          </cell>
        </row>
        <row r="484">
          <cell r="A484">
            <v>0</v>
          </cell>
          <cell r="B484" t="str">
            <v/>
          </cell>
          <cell r="C484" t="str">
            <v/>
          </cell>
          <cell r="D484">
            <v>0</v>
          </cell>
          <cell r="E484">
            <v>0</v>
          </cell>
          <cell r="F484">
            <v>0</v>
          </cell>
        </row>
        <row r="485">
          <cell r="A485">
            <v>0</v>
          </cell>
          <cell r="B485">
            <v>0</v>
          </cell>
          <cell r="C485">
            <v>0</v>
          </cell>
          <cell r="D485">
            <v>0</v>
          </cell>
          <cell r="E485" t="str">
            <v>SUBTOTAL MANO DE OBRA</v>
          </cell>
          <cell r="F485">
            <v>25488</v>
          </cell>
        </row>
        <row r="486">
          <cell r="A486">
            <v>6</v>
          </cell>
          <cell r="B486" t="str">
            <v>CARPINTERIA</v>
          </cell>
          <cell r="C486">
            <v>0</v>
          </cell>
          <cell r="D486">
            <v>0</v>
          </cell>
          <cell r="E486">
            <v>0</v>
          </cell>
          <cell r="F486">
            <v>0</v>
          </cell>
        </row>
        <row r="487">
          <cell r="A487">
            <v>6.1</v>
          </cell>
          <cell r="B487" t="str">
            <v>CONSTRUCCION CARPINTERIA METALICA</v>
          </cell>
          <cell r="C487">
            <v>0</v>
          </cell>
          <cell r="D487">
            <v>0</v>
          </cell>
          <cell r="E487">
            <v>0</v>
          </cell>
          <cell r="F487">
            <v>0</v>
          </cell>
        </row>
        <row r="488">
          <cell r="A488" t="str">
            <v>6.1.1</v>
          </cell>
          <cell r="B488" t="str">
            <v>REPOSICIÓN DE PUERTA METÁLICA ENROLLABLE</v>
          </cell>
          <cell r="C488" t="str">
            <v>m²</v>
          </cell>
          <cell r="D488">
            <v>0</v>
          </cell>
          <cell r="E488">
            <v>0</v>
          </cell>
          <cell r="F488">
            <v>106105</v>
          </cell>
        </row>
        <row r="489">
          <cell r="A489">
            <v>0</v>
          </cell>
          <cell r="B489" t="str">
            <v>Herramienta menor (5% M.O)</v>
          </cell>
          <cell r="C489" t="str">
            <v>(%)mo</v>
          </cell>
          <cell r="D489">
            <v>12744</v>
          </cell>
          <cell r="E489">
            <v>0.05</v>
          </cell>
          <cell r="F489">
            <v>637</v>
          </cell>
        </row>
        <row r="490">
          <cell r="A490">
            <v>0</v>
          </cell>
          <cell r="B490" t="str">
            <v>Elementos de consumo y protección</v>
          </cell>
          <cell r="C490" t="str">
            <v>(%)mo</v>
          </cell>
          <cell r="D490">
            <v>12744</v>
          </cell>
          <cell r="E490">
            <v>0.01</v>
          </cell>
          <cell r="F490">
            <v>127</v>
          </cell>
        </row>
        <row r="491">
          <cell r="A491">
            <v>50004</v>
          </cell>
          <cell r="B491" t="str">
            <v>Aux-Andamio  multidireccional certificado de( 1.4 x1.4 m, altura de plataforma 4 m)</v>
          </cell>
          <cell r="C491" t="str">
            <v>dia</v>
          </cell>
          <cell r="D491">
            <v>23634</v>
          </cell>
          <cell r="E491">
            <v>0.05</v>
          </cell>
          <cell r="F491">
            <v>1182</v>
          </cell>
        </row>
        <row r="492">
          <cell r="A492">
            <v>0</v>
          </cell>
          <cell r="B492" t="str">
            <v/>
          </cell>
          <cell r="C492" t="str">
            <v/>
          </cell>
          <cell r="D492">
            <v>0</v>
          </cell>
          <cell r="E492">
            <v>0</v>
          </cell>
          <cell r="F492">
            <v>0</v>
          </cell>
        </row>
        <row r="493">
          <cell r="A493">
            <v>0</v>
          </cell>
          <cell r="B493">
            <v>0</v>
          </cell>
          <cell r="C493">
            <v>0</v>
          </cell>
          <cell r="D493">
            <v>0</v>
          </cell>
          <cell r="E493" t="str">
            <v>SUBTOTAL MAQ, EQ Y HTA</v>
          </cell>
          <cell r="F493">
            <v>1946</v>
          </cell>
        </row>
        <row r="494">
          <cell r="A494">
            <v>20032</v>
          </cell>
          <cell r="B494" t="str">
            <v>Lámina metálica tipo cortina enrollable (Incluye anticorrosivo y acabado con pintura a base de aceite)</v>
          </cell>
          <cell r="C494" t="str">
            <v>m2</v>
          </cell>
          <cell r="D494">
            <v>91415</v>
          </cell>
          <cell r="E494">
            <v>1</v>
          </cell>
          <cell r="F494">
            <v>91415</v>
          </cell>
        </row>
        <row r="495">
          <cell r="A495">
            <v>0</v>
          </cell>
          <cell r="B495" t="str">
            <v/>
          </cell>
          <cell r="C495" t="str">
            <v/>
          </cell>
          <cell r="D495">
            <v>0</v>
          </cell>
          <cell r="E495">
            <v>0</v>
          </cell>
          <cell r="F495">
            <v>0</v>
          </cell>
        </row>
        <row r="496">
          <cell r="A496">
            <v>0</v>
          </cell>
          <cell r="B496">
            <v>0</v>
          </cell>
          <cell r="C496">
            <v>0</v>
          </cell>
          <cell r="D496">
            <v>0</v>
          </cell>
          <cell r="E496" t="str">
            <v>SUBTOTAL MATERIALES</v>
          </cell>
          <cell r="F496">
            <v>91415</v>
          </cell>
        </row>
        <row r="497">
          <cell r="A497">
            <v>30003</v>
          </cell>
          <cell r="B497" t="str">
            <v>Subcontrato de cargue y botada de materiales varios</v>
          </cell>
          <cell r="C497" t="str">
            <v>m3</v>
          </cell>
          <cell r="D497">
            <v>38437</v>
          </cell>
          <cell r="E497">
            <v>0</v>
          </cell>
          <cell r="F497">
            <v>0</v>
          </cell>
        </row>
        <row r="498">
          <cell r="A498">
            <v>0</v>
          </cell>
          <cell r="B498" t="str">
            <v/>
          </cell>
          <cell r="C498" t="str">
            <v/>
          </cell>
          <cell r="D498">
            <v>0</v>
          </cell>
          <cell r="E498">
            <v>0</v>
          </cell>
          <cell r="F498">
            <v>0</v>
          </cell>
        </row>
        <row r="499">
          <cell r="A499">
            <v>0</v>
          </cell>
          <cell r="B499">
            <v>0</v>
          </cell>
          <cell r="C499">
            <v>0</v>
          </cell>
          <cell r="D499">
            <v>0</v>
          </cell>
          <cell r="E499" t="str">
            <v>SUBTOTAL TRANSPORTES</v>
          </cell>
          <cell r="F499">
            <v>0</v>
          </cell>
        </row>
        <row r="500">
          <cell r="A500">
            <v>40006</v>
          </cell>
          <cell r="B500" t="str">
            <v>Oficial estructura metálica</v>
          </cell>
          <cell r="C500" t="str">
            <v>jor</v>
          </cell>
          <cell r="D500">
            <v>127441</v>
          </cell>
          <cell r="E500">
            <v>0.1</v>
          </cell>
          <cell r="F500">
            <v>12744</v>
          </cell>
        </row>
        <row r="501">
          <cell r="A501">
            <v>0</v>
          </cell>
          <cell r="B501" t="str">
            <v/>
          </cell>
          <cell r="C501" t="str">
            <v/>
          </cell>
          <cell r="D501">
            <v>0</v>
          </cell>
          <cell r="E501">
            <v>0</v>
          </cell>
          <cell r="F501">
            <v>0</v>
          </cell>
        </row>
        <row r="502">
          <cell r="A502">
            <v>0</v>
          </cell>
          <cell r="B502">
            <v>0</v>
          </cell>
          <cell r="C502">
            <v>0</v>
          </cell>
          <cell r="D502">
            <v>0</v>
          </cell>
          <cell r="E502" t="str">
            <v>SUBTOTAL MANO DE OBRA</v>
          </cell>
          <cell r="F502">
            <v>12744</v>
          </cell>
        </row>
        <row r="503">
          <cell r="A503" t="str">
            <v>6.1.2</v>
          </cell>
          <cell r="B503" t="str">
            <v>INSTALACION EN LAMINA METALICA MICROPERFORADA</v>
          </cell>
          <cell r="C503" t="str">
            <v>m²</v>
          </cell>
          <cell r="D503">
            <v>0</v>
          </cell>
          <cell r="E503">
            <v>0</v>
          </cell>
          <cell r="F503">
            <v>416032</v>
          </cell>
        </row>
        <row r="504">
          <cell r="A504">
            <v>0</v>
          </cell>
          <cell r="B504" t="str">
            <v>Herramienta menor (5% M.O)</v>
          </cell>
          <cell r="C504" t="str">
            <v>(%)mo</v>
          </cell>
          <cell r="D504">
            <v>8556</v>
          </cell>
          <cell r="E504">
            <v>0.05</v>
          </cell>
          <cell r="F504">
            <v>428</v>
          </cell>
        </row>
        <row r="505">
          <cell r="A505">
            <v>0</v>
          </cell>
          <cell r="B505" t="str">
            <v>Elementos de consumo y protección</v>
          </cell>
          <cell r="C505" t="str">
            <v>(%)mo</v>
          </cell>
          <cell r="D505">
            <v>8556</v>
          </cell>
          <cell r="E505">
            <v>0.01</v>
          </cell>
          <cell r="F505">
            <v>86</v>
          </cell>
        </row>
        <row r="506">
          <cell r="A506">
            <v>50004</v>
          </cell>
          <cell r="B506" t="str">
            <v>Aux-Andamio  multidireccional certificado de( 1.4 x1.4 m, altura de plataforma 4 m)</v>
          </cell>
          <cell r="C506" t="str">
            <v>dia</v>
          </cell>
          <cell r="D506">
            <v>23634</v>
          </cell>
          <cell r="E506">
            <v>0.15</v>
          </cell>
          <cell r="F506">
            <v>3545</v>
          </cell>
        </row>
        <row r="507">
          <cell r="A507">
            <v>0</v>
          </cell>
          <cell r="B507" t="str">
            <v/>
          </cell>
          <cell r="C507" t="str">
            <v/>
          </cell>
          <cell r="D507">
            <v>0</v>
          </cell>
          <cell r="E507">
            <v>0</v>
          </cell>
          <cell r="F507">
            <v>0</v>
          </cell>
        </row>
        <row r="508">
          <cell r="A508">
            <v>0</v>
          </cell>
          <cell r="B508">
            <v>0</v>
          </cell>
          <cell r="C508">
            <v>0</v>
          </cell>
          <cell r="D508">
            <v>0</v>
          </cell>
          <cell r="E508" t="str">
            <v>SUBTOTAL MAQ, EQ Y HTA</v>
          </cell>
          <cell r="F508">
            <v>4059</v>
          </cell>
        </row>
        <row r="509">
          <cell r="A509">
            <v>20024</v>
          </cell>
          <cell r="B509" t="str">
            <v>Lámina microperforada para fachada (Perforaciones de 3 a 5 mm de Diametro)</v>
          </cell>
          <cell r="C509" t="str">
            <v>m2</v>
          </cell>
          <cell r="D509">
            <v>403379</v>
          </cell>
          <cell r="E509">
            <v>1</v>
          </cell>
          <cell r="F509">
            <v>403379</v>
          </cell>
        </row>
        <row r="510">
          <cell r="A510">
            <v>0</v>
          </cell>
          <cell r="B510" t="str">
            <v/>
          </cell>
          <cell r="C510" t="str">
            <v/>
          </cell>
          <cell r="D510">
            <v>0</v>
          </cell>
          <cell r="E510">
            <v>0</v>
          </cell>
          <cell r="F510">
            <v>0</v>
          </cell>
        </row>
        <row r="511">
          <cell r="A511">
            <v>0</v>
          </cell>
          <cell r="B511">
            <v>0</v>
          </cell>
          <cell r="C511">
            <v>0</v>
          </cell>
          <cell r="D511">
            <v>0</v>
          </cell>
          <cell r="E511" t="str">
            <v>SUBTOTAL MATERIALES</v>
          </cell>
          <cell r="F511">
            <v>403379</v>
          </cell>
        </row>
        <row r="512">
          <cell r="A512">
            <v>30003</v>
          </cell>
          <cell r="B512" t="str">
            <v>Subcontrato de cargue y botada de materiales varios</v>
          </cell>
          <cell r="C512" t="str">
            <v>m3</v>
          </cell>
          <cell r="D512">
            <v>38437</v>
          </cell>
          <cell r="E512">
            <v>1E-3</v>
          </cell>
          <cell r="F512">
            <v>38</v>
          </cell>
        </row>
        <row r="513">
          <cell r="A513">
            <v>0</v>
          </cell>
          <cell r="B513" t="str">
            <v/>
          </cell>
          <cell r="C513" t="str">
            <v/>
          </cell>
          <cell r="D513">
            <v>0</v>
          </cell>
          <cell r="E513">
            <v>0</v>
          </cell>
          <cell r="F513">
            <v>0</v>
          </cell>
        </row>
        <row r="514">
          <cell r="A514">
            <v>0</v>
          </cell>
          <cell r="B514">
            <v>0</v>
          </cell>
          <cell r="C514">
            <v>0</v>
          </cell>
          <cell r="D514">
            <v>0</v>
          </cell>
          <cell r="E514" t="str">
            <v>SUBTOTAL TRANSPORTES</v>
          </cell>
          <cell r="F514">
            <v>38</v>
          </cell>
        </row>
        <row r="515">
          <cell r="A515">
            <v>40016</v>
          </cell>
          <cell r="B515" t="str">
            <v>mo cuadrilla (1 Of-Obra Blanca + 1 ay)</v>
          </cell>
          <cell r="C515" t="str">
            <v>jor</v>
          </cell>
          <cell r="D515">
            <v>171119</v>
          </cell>
          <cell r="E515">
            <v>0.05</v>
          </cell>
          <cell r="F515">
            <v>8556</v>
          </cell>
        </row>
        <row r="516">
          <cell r="A516">
            <v>0</v>
          </cell>
          <cell r="B516" t="str">
            <v/>
          </cell>
          <cell r="C516" t="str">
            <v/>
          </cell>
          <cell r="D516">
            <v>0</v>
          </cell>
          <cell r="E516">
            <v>0</v>
          </cell>
          <cell r="F516">
            <v>0</v>
          </cell>
        </row>
        <row r="517">
          <cell r="A517">
            <v>0</v>
          </cell>
          <cell r="B517">
            <v>0</v>
          </cell>
          <cell r="C517">
            <v>0</v>
          </cell>
          <cell r="D517">
            <v>0</v>
          </cell>
          <cell r="E517" t="str">
            <v>SUBTOTAL MANO DE OBRA</v>
          </cell>
          <cell r="F517">
            <v>8556</v>
          </cell>
        </row>
        <row r="518">
          <cell r="A518" t="str">
            <v>6.1.3</v>
          </cell>
          <cell r="B518" t="str">
            <v>INSTALACION DE POLICARBONATO</v>
          </cell>
          <cell r="C518" t="str">
            <v>m²</v>
          </cell>
          <cell r="D518">
            <v>0</v>
          </cell>
          <cell r="E518">
            <v>0</v>
          </cell>
          <cell r="F518">
            <v>107306</v>
          </cell>
        </row>
        <row r="519">
          <cell r="A519">
            <v>0</v>
          </cell>
          <cell r="B519" t="str">
            <v>Herramienta menor (5% M.O)</v>
          </cell>
          <cell r="C519" t="str">
            <v>(%)mo</v>
          </cell>
          <cell r="D519">
            <v>17112</v>
          </cell>
          <cell r="E519">
            <v>0.05</v>
          </cell>
          <cell r="F519">
            <v>856</v>
          </cell>
        </row>
        <row r="520">
          <cell r="A520">
            <v>0</v>
          </cell>
          <cell r="B520" t="str">
            <v>Elementos de consumo y protección</v>
          </cell>
          <cell r="C520" t="str">
            <v>(%)mo</v>
          </cell>
          <cell r="D520">
            <v>17112</v>
          </cell>
          <cell r="E520">
            <v>0.01</v>
          </cell>
          <cell r="F520">
            <v>171</v>
          </cell>
        </row>
        <row r="521">
          <cell r="A521">
            <v>50004</v>
          </cell>
          <cell r="B521" t="str">
            <v>Aux-Andamio  multidireccional certificado de( 1.4 x1.4 m, altura de plataforma 4 m)</v>
          </cell>
          <cell r="C521" t="str">
            <v>dia</v>
          </cell>
          <cell r="D521">
            <v>23634</v>
          </cell>
          <cell r="E521">
            <v>0.5</v>
          </cell>
          <cell r="F521">
            <v>11817</v>
          </cell>
        </row>
        <row r="522">
          <cell r="A522">
            <v>0</v>
          </cell>
          <cell r="B522" t="str">
            <v/>
          </cell>
          <cell r="C522" t="str">
            <v/>
          </cell>
          <cell r="D522">
            <v>0</v>
          </cell>
          <cell r="E522">
            <v>0</v>
          </cell>
          <cell r="F522">
            <v>0</v>
          </cell>
        </row>
        <row r="523">
          <cell r="A523">
            <v>0</v>
          </cell>
          <cell r="B523">
            <v>0</v>
          </cell>
          <cell r="C523">
            <v>0</v>
          </cell>
          <cell r="D523">
            <v>0</v>
          </cell>
          <cell r="E523" t="str">
            <v>SUBTOTAL MAQ, EQ Y HTA</v>
          </cell>
          <cell r="F523">
            <v>12844</v>
          </cell>
        </row>
        <row r="524">
          <cell r="A524">
            <v>20023</v>
          </cell>
          <cell r="B524" t="str">
            <v>Lámina en policarbonato alveolar de 6mm</v>
          </cell>
          <cell r="C524" t="str">
            <v>m2</v>
          </cell>
          <cell r="D524">
            <v>77350</v>
          </cell>
          <cell r="E524">
            <v>1</v>
          </cell>
          <cell r="F524">
            <v>77350</v>
          </cell>
        </row>
        <row r="525">
          <cell r="A525">
            <v>0</v>
          </cell>
          <cell r="B525" t="str">
            <v/>
          </cell>
          <cell r="C525" t="str">
            <v/>
          </cell>
          <cell r="D525">
            <v>0</v>
          </cell>
          <cell r="E525">
            <v>0</v>
          </cell>
          <cell r="F525">
            <v>0</v>
          </cell>
        </row>
        <row r="526">
          <cell r="A526">
            <v>0</v>
          </cell>
          <cell r="B526">
            <v>0</v>
          </cell>
          <cell r="C526">
            <v>0</v>
          </cell>
          <cell r="D526">
            <v>0</v>
          </cell>
          <cell r="E526" t="str">
            <v>SUBTOTAL MATERIALES</v>
          </cell>
          <cell r="F526">
            <v>77350</v>
          </cell>
        </row>
        <row r="527">
          <cell r="A527">
            <v>30003</v>
          </cell>
          <cell r="B527" t="str">
            <v>Subcontrato de cargue y botada de materiales varios</v>
          </cell>
          <cell r="C527" t="str">
            <v>m3</v>
          </cell>
          <cell r="D527">
            <v>38437</v>
          </cell>
          <cell r="E527">
            <v>0</v>
          </cell>
          <cell r="F527">
            <v>0</v>
          </cell>
        </row>
        <row r="528">
          <cell r="A528">
            <v>0</v>
          </cell>
          <cell r="B528" t="str">
            <v/>
          </cell>
          <cell r="C528" t="str">
            <v/>
          </cell>
          <cell r="D528">
            <v>0</v>
          </cell>
          <cell r="E528">
            <v>0</v>
          </cell>
          <cell r="F528">
            <v>0</v>
          </cell>
        </row>
        <row r="529">
          <cell r="A529">
            <v>0</v>
          </cell>
          <cell r="B529">
            <v>0</v>
          </cell>
          <cell r="C529">
            <v>0</v>
          </cell>
          <cell r="D529">
            <v>0</v>
          </cell>
          <cell r="E529" t="str">
            <v>SUBTOTAL TRANSPORTES</v>
          </cell>
          <cell r="F529">
            <v>0</v>
          </cell>
        </row>
        <row r="530">
          <cell r="A530">
            <v>40016</v>
          </cell>
          <cell r="B530" t="str">
            <v>mo cuadrilla (1 Of-Obra Blanca + 1 ay)</v>
          </cell>
          <cell r="C530" t="str">
            <v>jor</v>
          </cell>
          <cell r="D530">
            <v>171119</v>
          </cell>
          <cell r="E530">
            <v>0.1</v>
          </cell>
          <cell r="F530">
            <v>17112</v>
          </cell>
        </row>
        <row r="531">
          <cell r="A531">
            <v>0</v>
          </cell>
          <cell r="B531" t="str">
            <v/>
          </cell>
          <cell r="C531" t="str">
            <v/>
          </cell>
          <cell r="D531">
            <v>0</v>
          </cell>
          <cell r="E531">
            <v>0</v>
          </cell>
          <cell r="F531">
            <v>0</v>
          </cell>
        </row>
        <row r="532">
          <cell r="A532">
            <v>0</v>
          </cell>
          <cell r="B532">
            <v>0</v>
          </cell>
          <cell r="C532">
            <v>0</v>
          </cell>
          <cell r="D532">
            <v>0</v>
          </cell>
          <cell r="E532" t="str">
            <v>SUBTOTAL MANO DE OBRA</v>
          </cell>
          <cell r="F532">
            <v>17112</v>
          </cell>
        </row>
        <row r="533">
          <cell r="A533">
            <v>7</v>
          </cell>
          <cell r="B533" t="str">
            <v>PINTURAS</v>
          </cell>
          <cell r="C533">
            <v>0</v>
          </cell>
          <cell r="D533">
            <v>0</v>
          </cell>
          <cell r="E533">
            <v>0</v>
          </cell>
          <cell r="F533">
            <v>0</v>
          </cell>
        </row>
        <row r="534">
          <cell r="A534">
            <v>7.1</v>
          </cell>
          <cell r="B534" t="str">
            <v>PINTURA</v>
          </cell>
          <cell r="C534">
            <v>0</v>
          </cell>
          <cell r="D534">
            <v>0</v>
          </cell>
          <cell r="E534">
            <v>0</v>
          </cell>
          <cell r="F534">
            <v>0</v>
          </cell>
        </row>
        <row r="535">
          <cell r="A535" t="str">
            <v>7.1.1</v>
          </cell>
          <cell r="B535" t="str">
            <v>PINTURA Y RESANE DE MUROS</v>
          </cell>
          <cell r="C535" t="str">
            <v>m²</v>
          </cell>
          <cell r="D535">
            <v>0</v>
          </cell>
          <cell r="E535">
            <v>0</v>
          </cell>
          <cell r="F535">
            <v>17227</v>
          </cell>
        </row>
        <row r="536">
          <cell r="A536">
            <v>0</v>
          </cell>
          <cell r="B536" t="str">
            <v>Herramienta menor (5% M.O)</v>
          </cell>
          <cell r="C536" t="str">
            <v>(%)mo</v>
          </cell>
          <cell r="D536">
            <v>8556</v>
          </cell>
          <cell r="E536">
            <v>0.05</v>
          </cell>
          <cell r="F536">
            <v>428</v>
          </cell>
        </row>
        <row r="537">
          <cell r="A537">
            <v>0</v>
          </cell>
          <cell r="B537" t="str">
            <v>Elementos de consumo y protección</v>
          </cell>
          <cell r="C537" t="str">
            <v>(%)mo</v>
          </cell>
          <cell r="D537">
            <v>8556</v>
          </cell>
          <cell r="E537">
            <v>0.01</v>
          </cell>
          <cell r="F537">
            <v>86</v>
          </cell>
        </row>
        <row r="538">
          <cell r="A538">
            <v>50004</v>
          </cell>
          <cell r="B538" t="str">
            <v>Aux-Andamio  multidireccional certificado de( 1.4 x1.4 m, altura de plataforma 4 m)</v>
          </cell>
          <cell r="C538" t="str">
            <v>dia</v>
          </cell>
          <cell r="D538">
            <v>23634</v>
          </cell>
          <cell r="E538">
            <v>0.06</v>
          </cell>
          <cell r="F538">
            <v>1418</v>
          </cell>
        </row>
        <row r="539">
          <cell r="A539">
            <v>0</v>
          </cell>
          <cell r="B539" t="str">
            <v/>
          </cell>
          <cell r="C539" t="str">
            <v/>
          </cell>
          <cell r="D539">
            <v>0</v>
          </cell>
          <cell r="E539">
            <v>0</v>
          </cell>
          <cell r="F539">
            <v>0</v>
          </cell>
        </row>
        <row r="540">
          <cell r="A540">
            <v>0</v>
          </cell>
          <cell r="B540">
            <v>0</v>
          </cell>
          <cell r="C540">
            <v>0</v>
          </cell>
          <cell r="D540">
            <v>0</v>
          </cell>
          <cell r="E540" t="str">
            <v>SUBTOTAL MAQ, EQ Y HTA</v>
          </cell>
          <cell r="F540">
            <v>1932</v>
          </cell>
        </row>
        <row r="541">
          <cell r="A541">
            <v>20088</v>
          </cell>
          <cell r="B541" t="str">
            <v>Pintura acrílica, Rendimiento 20m2/gl</v>
          </cell>
          <cell r="C541" t="str">
            <v>galón</v>
          </cell>
          <cell r="D541">
            <v>67000</v>
          </cell>
          <cell r="E541">
            <v>0.05</v>
          </cell>
          <cell r="F541">
            <v>3350</v>
          </cell>
        </row>
        <row r="542">
          <cell r="A542">
            <v>20045</v>
          </cell>
          <cell r="B542" t="str">
            <v>Estuco Acrilico para Interiores y Exteriores</v>
          </cell>
          <cell r="C542" t="str">
            <v>kg</v>
          </cell>
          <cell r="D542">
            <v>8412</v>
          </cell>
          <cell r="E542">
            <v>0.3</v>
          </cell>
          <cell r="F542">
            <v>2524</v>
          </cell>
        </row>
        <row r="543">
          <cell r="A543">
            <v>20046</v>
          </cell>
          <cell r="B543" t="str">
            <v>Lija de agua 400</v>
          </cell>
          <cell r="C543" t="str">
            <v>Und</v>
          </cell>
          <cell r="D543">
            <v>1441</v>
          </cell>
          <cell r="E543">
            <v>0.6</v>
          </cell>
          <cell r="F543">
            <v>865</v>
          </cell>
        </row>
        <row r="544">
          <cell r="A544">
            <v>0</v>
          </cell>
          <cell r="B544">
            <v>0</v>
          </cell>
          <cell r="C544">
            <v>0</v>
          </cell>
          <cell r="D544">
            <v>0</v>
          </cell>
          <cell r="E544" t="str">
            <v>SUBTOTAL MATERIALES</v>
          </cell>
          <cell r="F544">
            <v>6739</v>
          </cell>
        </row>
        <row r="545">
          <cell r="A545">
            <v>0</v>
          </cell>
          <cell r="B545" t="str">
            <v/>
          </cell>
          <cell r="C545" t="str">
            <v/>
          </cell>
          <cell r="D545">
            <v>0</v>
          </cell>
          <cell r="E545">
            <v>0</v>
          </cell>
          <cell r="F545">
            <v>0</v>
          </cell>
        </row>
        <row r="546">
          <cell r="A546">
            <v>0</v>
          </cell>
          <cell r="B546" t="str">
            <v/>
          </cell>
          <cell r="C546" t="str">
            <v/>
          </cell>
          <cell r="D546">
            <v>0</v>
          </cell>
          <cell r="E546">
            <v>0</v>
          </cell>
          <cell r="F546">
            <v>0</v>
          </cell>
        </row>
        <row r="547">
          <cell r="A547">
            <v>0</v>
          </cell>
          <cell r="B547">
            <v>0</v>
          </cell>
          <cell r="C547">
            <v>0</v>
          </cell>
          <cell r="D547">
            <v>0</v>
          </cell>
          <cell r="E547" t="str">
            <v>SUBTOTAL TRANSPORTES</v>
          </cell>
          <cell r="F547">
            <v>0</v>
          </cell>
        </row>
        <row r="548">
          <cell r="A548">
            <v>40016</v>
          </cell>
          <cell r="B548" t="str">
            <v>mo cuadrilla (1 Of-Obra Blanca + 1 ay)</v>
          </cell>
          <cell r="C548" t="str">
            <v>jor</v>
          </cell>
          <cell r="D548">
            <v>171119</v>
          </cell>
          <cell r="E548">
            <v>0.05</v>
          </cell>
          <cell r="F548">
            <v>8556</v>
          </cell>
        </row>
        <row r="549">
          <cell r="A549">
            <v>0</v>
          </cell>
          <cell r="B549" t="str">
            <v/>
          </cell>
          <cell r="C549" t="str">
            <v/>
          </cell>
          <cell r="D549">
            <v>0</v>
          </cell>
          <cell r="E549">
            <v>0</v>
          </cell>
          <cell r="F549">
            <v>0</v>
          </cell>
        </row>
        <row r="550">
          <cell r="A550">
            <v>0</v>
          </cell>
          <cell r="B550">
            <v>0</v>
          </cell>
          <cell r="C550">
            <v>0</v>
          </cell>
          <cell r="D550">
            <v>0</v>
          </cell>
          <cell r="E550" t="str">
            <v>SUBTOTAL MANO DE OBRA</v>
          </cell>
          <cell r="F550">
            <v>8556</v>
          </cell>
        </row>
        <row r="551">
          <cell r="A551" t="str">
            <v>7.1.2</v>
          </cell>
          <cell r="B551" t="str">
            <v>PINTURA Y RESANE DE CIELOS</v>
          </cell>
          <cell r="C551" t="str">
            <v>m²</v>
          </cell>
          <cell r="D551">
            <v>0</v>
          </cell>
          <cell r="E551">
            <v>0</v>
          </cell>
          <cell r="F551">
            <v>14413</v>
          </cell>
        </row>
        <row r="552">
          <cell r="A552">
            <v>0</v>
          </cell>
          <cell r="B552" t="str">
            <v>Herramienta menor (5% M.O)</v>
          </cell>
          <cell r="C552" t="str">
            <v>(%)mo</v>
          </cell>
          <cell r="D552">
            <v>5989</v>
          </cell>
          <cell r="E552">
            <v>0.05</v>
          </cell>
          <cell r="F552">
            <v>299</v>
          </cell>
        </row>
        <row r="553">
          <cell r="A553">
            <v>0</v>
          </cell>
          <cell r="B553" t="str">
            <v>Elementos de consumo y protección</v>
          </cell>
          <cell r="C553" t="str">
            <v>(%)mo</v>
          </cell>
          <cell r="D553">
            <v>5989</v>
          </cell>
          <cell r="E553">
            <v>0.01</v>
          </cell>
          <cell r="F553">
            <v>60</v>
          </cell>
        </row>
        <row r="554">
          <cell r="A554">
            <v>50004</v>
          </cell>
          <cell r="B554" t="str">
            <v>Aux-Andamio  multidireccional certificado de( 1.4 x1.4 m, altura de plataforma 4 m)</v>
          </cell>
          <cell r="C554" t="str">
            <v>dia</v>
          </cell>
          <cell r="D554">
            <v>23634</v>
          </cell>
          <cell r="E554">
            <v>0.04</v>
          </cell>
          <cell r="F554">
            <v>945</v>
          </cell>
        </row>
        <row r="555">
          <cell r="A555">
            <v>0</v>
          </cell>
          <cell r="B555" t="str">
            <v/>
          </cell>
          <cell r="C555" t="str">
            <v/>
          </cell>
          <cell r="D555">
            <v>0</v>
          </cell>
          <cell r="E555">
            <v>0</v>
          </cell>
          <cell r="F555">
            <v>0</v>
          </cell>
        </row>
        <row r="556">
          <cell r="A556">
            <v>0</v>
          </cell>
          <cell r="B556">
            <v>0</v>
          </cell>
          <cell r="C556">
            <v>0</v>
          </cell>
          <cell r="D556">
            <v>0</v>
          </cell>
          <cell r="E556" t="str">
            <v>SUBTOTAL MAQ, EQ Y HTA</v>
          </cell>
          <cell r="F556">
            <v>1304</v>
          </cell>
        </row>
        <row r="557">
          <cell r="A557">
            <v>20088</v>
          </cell>
          <cell r="B557" t="str">
            <v>Pintura acrílica, Rendimiento 20m2/gl</v>
          </cell>
          <cell r="C557" t="str">
            <v>galón</v>
          </cell>
          <cell r="D557">
            <v>67000</v>
          </cell>
          <cell r="E557">
            <v>0.06</v>
          </cell>
          <cell r="F557">
            <v>4020</v>
          </cell>
        </row>
        <row r="558">
          <cell r="A558">
            <v>20045</v>
          </cell>
          <cell r="B558" t="str">
            <v>Estuco Acrilico para Interiores y Exteriores</v>
          </cell>
          <cell r="C558" t="str">
            <v>kg</v>
          </cell>
          <cell r="D558">
            <v>8412</v>
          </cell>
          <cell r="E558">
            <v>0.3</v>
          </cell>
          <cell r="F558">
            <v>2524</v>
          </cell>
        </row>
        <row r="559">
          <cell r="A559">
            <v>20046</v>
          </cell>
          <cell r="B559" t="str">
            <v>Lija de agua 400</v>
          </cell>
          <cell r="C559" t="str">
            <v>Und</v>
          </cell>
          <cell r="D559">
            <v>1441</v>
          </cell>
          <cell r="E559">
            <v>0.4</v>
          </cell>
          <cell r="F559">
            <v>576</v>
          </cell>
        </row>
        <row r="560">
          <cell r="A560">
            <v>0</v>
          </cell>
          <cell r="B560">
            <v>0</v>
          </cell>
          <cell r="C560">
            <v>0</v>
          </cell>
          <cell r="D560">
            <v>0</v>
          </cell>
          <cell r="E560" t="str">
            <v>SUBTOTAL MATERIALES</v>
          </cell>
          <cell r="F560">
            <v>7120</v>
          </cell>
        </row>
        <row r="561">
          <cell r="A561">
            <v>0</v>
          </cell>
          <cell r="B561" t="str">
            <v/>
          </cell>
          <cell r="C561" t="str">
            <v/>
          </cell>
          <cell r="D561">
            <v>0</v>
          </cell>
          <cell r="E561">
            <v>0</v>
          </cell>
          <cell r="F561">
            <v>0</v>
          </cell>
        </row>
        <row r="562">
          <cell r="A562">
            <v>0</v>
          </cell>
          <cell r="B562" t="str">
            <v/>
          </cell>
          <cell r="C562" t="str">
            <v/>
          </cell>
          <cell r="D562">
            <v>0</v>
          </cell>
          <cell r="E562">
            <v>0</v>
          </cell>
          <cell r="F562">
            <v>0</v>
          </cell>
        </row>
        <row r="563">
          <cell r="A563">
            <v>0</v>
          </cell>
          <cell r="B563">
            <v>0</v>
          </cell>
          <cell r="C563">
            <v>0</v>
          </cell>
          <cell r="D563">
            <v>0</v>
          </cell>
          <cell r="E563" t="str">
            <v>SUBTOTAL TRANSPORTES</v>
          </cell>
          <cell r="F563">
            <v>0</v>
          </cell>
        </row>
        <row r="564">
          <cell r="A564">
            <v>40016</v>
          </cell>
          <cell r="B564" t="str">
            <v>mo cuadrilla (1 Of-Obra Blanca + 1 ay)</v>
          </cell>
          <cell r="C564" t="str">
            <v>jor</v>
          </cell>
          <cell r="D564">
            <v>171119</v>
          </cell>
          <cell r="E564">
            <v>3.5000000000000003E-2</v>
          </cell>
          <cell r="F564">
            <v>5989</v>
          </cell>
        </row>
        <row r="565">
          <cell r="A565">
            <v>0</v>
          </cell>
          <cell r="B565" t="str">
            <v/>
          </cell>
          <cell r="C565" t="str">
            <v/>
          </cell>
          <cell r="D565">
            <v>0</v>
          </cell>
          <cell r="E565">
            <v>0</v>
          </cell>
          <cell r="F565">
            <v>0</v>
          </cell>
        </row>
        <row r="566">
          <cell r="A566">
            <v>0</v>
          </cell>
          <cell r="B566">
            <v>0</v>
          </cell>
          <cell r="C566">
            <v>0</v>
          </cell>
          <cell r="D566">
            <v>0</v>
          </cell>
          <cell r="E566" t="str">
            <v>SUBTOTAL MANO DE OBRA</v>
          </cell>
          <cell r="F566">
            <v>5989</v>
          </cell>
        </row>
        <row r="567">
          <cell r="A567" t="str">
            <v>7.1.3</v>
          </cell>
          <cell r="B567" t="str">
            <v>PINTURA PUERTAS ENROLLABLES Y METALICAS</v>
          </cell>
          <cell r="C567" t="str">
            <v>m²</v>
          </cell>
          <cell r="D567">
            <v>0</v>
          </cell>
          <cell r="E567">
            <v>0</v>
          </cell>
          <cell r="F567">
            <v>38924</v>
          </cell>
        </row>
        <row r="568">
          <cell r="A568">
            <v>0</v>
          </cell>
          <cell r="B568" t="str">
            <v>Herramienta menor (5% M.O)</v>
          </cell>
          <cell r="C568" t="str">
            <v>(%)mo</v>
          </cell>
          <cell r="D568">
            <v>13642</v>
          </cell>
          <cell r="E568">
            <v>0.05</v>
          </cell>
          <cell r="F568">
            <v>682</v>
          </cell>
        </row>
        <row r="569">
          <cell r="A569">
            <v>0</v>
          </cell>
          <cell r="B569" t="str">
            <v>Elementos de consumo y protección</v>
          </cell>
          <cell r="C569" t="str">
            <v>(%)mo</v>
          </cell>
          <cell r="D569">
            <v>13642</v>
          </cell>
          <cell r="E569">
            <v>0.01</v>
          </cell>
          <cell r="F569">
            <v>136</v>
          </cell>
        </row>
        <row r="570">
          <cell r="A570">
            <v>50004</v>
          </cell>
          <cell r="B570" t="str">
            <v>Aux-Andamio  multidireccional certificado de( 1.4 x1.4 m, altura de plataforma 4 m)</v>
          </cell>
          <cell r="C570" t="str">
            <v>dia</v>
          </cell>
          <cell r="D570">
            <v>23634</v>
          </cell>
          <cell r="E570">
            <v>0.33333299999999999</v>
          </cell>
          <cell r="F570">
            <v>7878</v>
          </cell>
        </row>
        <row r="571">
          <cell r="A571">
            <v>0</v>
          </cell>
          <cell r="B571" t="str">
            <v/>
          </cell>
          <cell r="C571" t="str">
            <v/>
          </cell>
          <cell r="D571">
            <v>0</v>
          </cell>
          <cell r="E571">
            <v>0</v>
          </cell>
          <cell r="F571">
            <v>0</v>
          </cell>
        </row>
        <row r="572">
          <cell r="A572">
            <v>0</v>
          </cell>
          <cell r="B572">
            <v>0</v>
          </cell>
          <cell r="C572">
            <v>0</v>
          </cell>
          <cell r="D572">
            <v>0</v>
          </cell>
          <cell r="E572" t="str">
            <v>SUBTOTAL MAQ, EQ Y HTA</v>
          </cell>
          <cell r="F572">
            <v>8696</v>
          </cell>
        </row>
        <row r="573">
          <cell r="A573">
            <v>20052</v>
          </cell>
          <cell r="B573" t="str">
            <v>Esmalte alquídico gris plata</v>
          </cell>
          <cell r="C573" t="str">
            <v>gl</v>
          </cell>
          <cell r="D573">
            <v>82930</v>
          </cell>
          <cell r="E573">
            <v>0.2</v>
          </cell>
          <cell r="F573">
            <v>16586</v>
          </cell>
        </row>
        <row r="574">
          <cell r="A574">
            <v>0</v>
          </cell>
          <cell r="B574" t="str">
            <v/>
          </cell>
          <cell r="C574" t="str">
            <v/>
          </cell>
          <cell r="D574">
            <v>0</v>
          </cell>
          <cell r="E574">
            <v>0</v>
          </cell>
          <cell r="F574">
            <v>0</v>
          </cell>
        </row>
        <row r="575">
          <cell r="A575">
            <v>0</v>
          </cell>
          <cell r="B575">
            <v>0</v>
          </cell>
          <cell r="C575">
            <v>0</v>
          </cell>
          <cell r="D575">
            <v>0</v>
          </cell>
          <cell r="E575" t="str">
            <v>SUBTOTAL MATERIALES</v>
          </cell>
          <cell r="F575">
            <v>16586</v>
          </cell>
        </row>
        <row r="576">
          <cell r="A576">
            <v>0</v>
          </cell>
          <cell r="B576" t="str">
            <v/>
          </cell>
          <cell r="C576" t="str">
            <v/>
          </cell>
          <cell r="D576">
            <v>0</v>
          </cell>
          <cell r="E576">
            <v>0</v>
          </cell>
          <cell r="F576">
            <v>0</v>
          </cell>
        </row>
        <row r="577">
          <cell r="A577">
            <v>0</v>
          </cell>
          <cell r="B577" t="str">
            <v/>
          </cell>
          <cell r="C577" t="str">
            <v/>
          </cell>
          <cell r="D577">
            <v>0</v>
          </cell>
          <cell r="E577">
            <v>0</v>
          </cell>
          <cell r="F577">
            <v>0</v>
          </cell>
        </row>
        <row r="578">
          <cell r="A578">
            <v>0</v>
          </cell>
          <cell r="B578">
            <v>0</v>
          </cell>
          <cell r="C578">
            <v>0</v>
          </cell>
          <cell r="D578">
            <v>0</v>
          </cell>
          <cell r="E578" t="str">
            <v>SUBTOTAL TRANSPORTES</v>
          </cell>
          <cell r="F578">
            <v>0</v>
          </cell>
        </row>
        <row r="579">
          <cell r="A579">
            <v>40015</v>
          </cell>
          <cell r="B579" t="str">
            <v>mo cuadrilla (1 Of-Obra Negra + 1 ay)</v>
          </cell>
          <cell r="C579" t="str">
            <v>jor</v>
          </cell>
          <cell r="D579">
            <v>163708</v>
          </cell>
          <cell r="E579">
            <v>8.3333299999999999E-2</v>
          </cell>
          <cell r="F579">
            <v>13642</v>
          </cell>
        </row>
        <row r="580">
          <cell r="A580">
            <v>0</v>
          </cell>
          <cell r="B580" t="str">
            <v/>
          </cell>
          <cell r="C580" t="str">
            <v/>
          </cell>
          <cell r="D580">
            <v>0</v>
          </cell>
          <cell r="E580">
            <v>0</v>
          </cell>
          <cell r="F580">
            <v>0</v>
          </cell>
        </row>
        <row r="581">
          <cell r="A581">
            <v>0</v>
          </cell>
          <cell r="B581">
            <v>0</v>
          </cell>
          <cell r="C581">
            <v>0</v>
          </cell>
          <cell r="D581">
            <v>0</v>
          </cell>
          <cell r="E581" t="str">
            <v>SUBTOTAL MANO DE OBRA</v>
          </cell>
          <cell r="F581">
            <v>13642</v>
          </cell>
        </row>
        <row r="582">
          <cell r="A582" t="str">
            <v>7.1.4</v>
          </cell>
          <cell r="B582" t="str">
            <v>PINTURA PASAMANOS METALICO, REJAS EN PUERTAS Y VENTANAS</v>
          </cell>
          <cell r="C582" t="str">
            <v>m²</v>
          </cell>
          <cell r="D582">
            <v>0</v>
          </cell>
          <cell r="E582">
            <v>0</v>
          </cell>
          <cell r="F582">
            <v>12976</v>
          </cell>
        </row>
        <row r="583">
          <cell r="A583">
            <v>0</v>
          </cell>
          <cell r="B583" t="str">
            <v>Herramienta menor (5% M.O)</v>
          </cell>
          <cell r="C583" t="str">
            <v>(%)mo</v>
          </cell>
          <cell r="D583">
            <v>2852</v>
          </cell>
          <cell r="E583">
            <v>0.05</v>
          </cell>
          <cell r="F583">
            <v>143</v>
          </cell>
        </row>
        <row r="584">
          <cell r="A584">
            <v>0</v>
          </cell>
          <cell r="B584" t="str">
            <v>Elementos de consumo y protección</v>
          </cell>
          <cell r="C584" t="str">
            <v>(%)mo</v>
          </cell>
          <cell r="D584">
            <v>2852</v>
          </cell>
          <cell r="E584">
            <v>0.01</v>
          </cell>
          <cell r="F584">
            <v>29</v>
          </cell>
        </row>
        <row r="585">
          <cell r="A585">
            <v>50004</v>
          </cell>
          <cell r="B585" t="str">
            <v>Aux-Andamio  multidireccional certificado de( 1.4 x1.4 m, altura de plataforma 4 m)</v>
          </cell>
          <cell r="C585" t="str">
            <v>dia</v>
          </cell>
          <cell r="D585">
            <v>23634</v>
          </cell>
          <cell r="E585">
            <v>0</v>
          </cell>
          <cell r="F585">
            <v>0</v>
          </cell>
        </row>
        <row r="586">
          <cell r="A586">
            <v>0</v>
          </cell>
          <cell r="B586" t="str">
            <v/>
          </cell>
          <cell r="C586" t="str">
            <v/>
          </cell>
          <cell r="D586">
            <v>0</v>
          </cell>
          <cell r="E586">
            <v>0</v>
          </cell>
          <cell r="F586">
            <v>0</v>
          </cell>
        </row>
        <row r="587">
          <cell r="A587">
            <v>0</v>
          </cell>
          <cell r="B587">
            <v>0</v>
          </cell>
          <cell r="C587">
            <v>0</v>
          </cell>
          <cell r="D587">
            <v>0</v>
          </cell>
          <cell r="E587" t="str">
            <v>SUBTOTAL MAQ, EQ Y HTA</v>
          </cell>
          <cell r="F587">
            <v>172</v>
          </cell>
        </row>
        <row r="588">
          <cell r="A588">
            <v>20052</v>
          </cell>
          <cell r="B588" t="str">
            <v>Esmalte alquídico gris plata</v>
          </cell>
          <cell r="C588" t="str">
            <v>gl</v>
          </cell>
          <cell r="D588">
            <v>82930</v>
          </cell>
          <cell r="E588">
            <v>0.12</v>
          </cell>
          <cell r="F588">
            <v>9952</v>
          </cell>
        </row>
        <row r="589">
          <cell r="A589">
            <v>0</v>
          </cell>
          <cell r="B589" t="str">
            <v/>
          </cell>
          <cell r="C589" t="str">
            <v/>
          </cell>
          <cell r="D589">
            <v>0</v>
          </cell>
          <cell r="E589">
            <v>0</v>
          </cell>
          <cell r="F589">
            <v>0</v>
          </cell>
        </row>
        <row r="590">
          <cell r="A590">
            <v>0</v>
          </cell>
          <cell r="B590">
            <v>0</v>
          </cell>
          <cell r="C590">
            <v>0</v>
          </cell>
          <cell r="D590">
            <v>0</v>
          </cell>
          <cell r="E590" t="str">
            <v>SUBTOTAL MATERIALES</v>
          </cell>
          <cell r="F590">
            <v>9952</v>
          </cell>
        </row>
        <row r="591">
          <cell r="A591">
            <v>0</v>
          </cell>
          <cell r="B591" t="str">
            <v/>
          </cell>
          <cell r="C591" t="str">
            <v/>
          </cell>
          <cell r="D591">
            <v>0</v>
          </cell>
          <cell r="E591">
            <v>0</v>
          </cell>
          <cell r="F591">
            <v>0</v>
          </cell>
        </row>
        <row r="592">
          <cell r="A592">
            <v>0</v>
          </cell>
          <cell r="B592" t="str">
            <v/>
          </cell>
          <cell r="C592" t="str">
            <v/>
          </cell>
          <cell r="D592">
            <v>0</v>
          </cell>
          <cell r="E592">
            <v>0</v>
          </cell>
          <cell r="F592">
            <v>0</v>
          </cell>
        </row>
        <row r="593">
          <cell r="A593">
            <v>0</v>
          </cell>
          <cell r="B593">
            <v>0</v>
          </cell>
          <cell r="C593">
            <v>0</v>
          </cell>
          <cell r="D593">
            <v>0</v>
          </cell>
          <cell r="E593" t="str">
            <v>SUBTOTAL TRANSPORTES</v>
          </cell>
          <cell r="F593">
            <v>0</v>
          </cell>
        </row>
        <row r="594">
          <cell r="A594">
            <v>40016</v>
          </cell>
          <cell r="B594" t="str">
            <v>mo cuadrilla (1 Of-Obra Blanca + 1 ay)</v>
          </cell>
          <cell r="C594" t="str">
            <v>jor</v>
          </cell>
          <cell r="D594">
            <v>171119</v>
          </cell>
          <cell r="E594">
            <v>1.666666E-2</v>
          </cell>
          <cell r="F594">
            <v>2852</v>
          </cell>
        </row>
        <row r="595">
          <cell r="A595">
            <v>0</v>
          </cell>
          <cell r="B595" t="str">
            <v/>
          </cell>
          <cell r="C595" t="str">
            <v/>
          </cell>
          <cell r="D595">
            <v>0</v>
          </cell>
          <cell r="E595">
            <v>0</v>
          </cell>
          <cell r="F595">
            <v>0</v>
          </cell>
        </row>
        <row r="596">
          <cell r="A596">
            <v>0</v>
          </cell>
          <cell r="B596">
            <v>0</v>
          </cell>
          <cell r="C596">
            <v>0</v>
          </cell>
          <cell r="D596">
            <v>0</v>
          </cell>
          <cell r="E596" t="str">
            <v>SUBTOTAL MANO DE OBRA</v>
          </cell>
          <cell r="F596">
            <v>2852</v>
          </cell>
        </row>
        <row r="597">
          <cell r="A597" t="str">
            <v>7.1.5</v>
          </cell>
          <cell r="B597" t="str">
            <v>PINTURA BAJANTE DE AGUAS LLUVIAS EN PVC</v>
          </cell>
          <cell r="C597" t="str">
            <v>m</v>
          </cell>
          <cell r="D597">
            <v>0</v>
          </cell>
          <cell r="E597">
            <v>0</v>
          </cell>
          <cell r="F597">
            <v>14689</v>
          </cell>
        </row>
        <row r="598">
          <cell r="A598">
            <v>0</v>
          </cell>
          <cell r="B598" t="str">
            <v>Herramienta menor (5% M.O)</v>
          </cell>
          <cell r="C598" t="str">
            <v>(%)mo</v>
          </cell>
          <cell r="D598">
            <v>1711</v>
          </cell>
          <cell r="E598">
            <v>0.05</v>
          </cell>
          <cell r="F598">
            <v>86</v>
          </cell>
        </row>
        <row r="599">
          <cell r="A599">
            <v>0</v>
          </cell>
          <cell r="B599" t="str">
            <v>Elementos de consumo y protección</v>
          </cell>
          <cell r="C599" t="str">
            <v>(%)mo</v>
          </cell>
          <cell r="D599">
            <v>1711</v>
          </cell>
          <cell r="E599">
            <v>1.2500000000000001E-2</v>
          </cell>
          <cell r="F599">
            <v>21</v>
          </cell>
        </row>
        <row r="600">
          <cell r="A600">
            <v>50004</v>
          </cell>
          <cell r="B600" t="str">
            <v>Aux-Andamio  multidireccional certificado de( 1.4 x1.4 m, altura de plataforma 4 m)</v>
          </cell>
          <cell r="C600" t="str">
            <v>dia</v>
          </cell>
          <cell r="D600">
            <v>23634</v>
          </cell>
          <cell r="E600">
            <v>0.1</v>
          </cell>
          <cell r="F600">
            <v>2363</v>
          </cell>
        </row>
        <row r="601">
          <cell r="A601">
            <v>10002</v>
          </cell>
          <cell r="B601" t="str">
            <v>Pistola Tipo Airless, con compresor</v>
          </cell>
          <cell r="C601" t="str">
            <v>d</v>
          </cell>
          <cell r="D601">
            <v>23640</v>
          </cell>
          <cell r="E601">
            <v>2.5000000000000001E-2</v>
          </cell>
          <cell r="F601">
            <v>591</v>
          </cell>
        </row>
        <row r="602">
          <cell r="A602">
            <v>0</v>
          </cell>
          <cell r="B602">
            <v>0</v>
          </cell>
          <cell r="C602">
            <v>0</v>
          </cell>
          <cell r="D602">
            <v>0</v>
          </cell>
          <cell r="E602" t="str">
            <v>SUBTOTAL MAQ, EQ Y HTA</v>
          </cell>
          <cell r="F602">
            <v>3061</v>
          </cell>
        </row>
        <row r="603">
          <cell r="A603">
            <v>20068</v>
          </cell>
          <cell r="B603" t="str">
            <v>Esmalte a Base de Aceite, Rendimiento 30m2/gl</v>
          </cell>
          <cell r="C603" t="str">
            <v>Galon</v>
          </cell>
          <cell r="D603">
            <v>76343</v>
          </cell>
          <cell r="E603">
            <v>0.12</v>
          </cell>
          <cell r="F603">
            <v>9161</v>
          </cell>
        </row>
        <row r="604">
          <cell r="A604">
            <v>20069</v>
          </cell>
          <cell r="B604" t="str">
            <v>Disolvente para Pinturas a Base de Aceite.</v>
          </cell>
          <cell r="C604" t="str">
            <v>Galon</v>
          </cell>
          <cell r="D604">
            <v>19934</v>
          </cell>
          <cell r="E604">
            <v>3.5999999999999997E-2</v>
          </cell>
          <cell r="F604">
            <v>718</v>
          </cell>
        </row>
        <row r="605">
          <cell r="A605">
            <v>0</v>
          </cell>
          <cell r="B605">
            <v>0</v>
          </cell>
          <cell r="C605">
            <v>0</v>
          </cell>
          <cell r="D605">
            <v>0</v>
          </cell>
          <cell r="E605" t="str">
            <v>SUBTOTAL MATERIALES</v>
          </cell>
          <cell r="F605">
            <v>9879</v>
          </cell>
        </row>
        <row r="606">
          <cell r="A606">
            <v>30003</v>
          </cell>
          <cell r="B606" t="str">
            <v>Subcontrato de cargue y botada de materiales varios</v>
          </cell>
          <cell r="C606" t="str">
            <v>m3</v>
          </cell>
          <cell r="D606">
            <v>38437</v>
          </cell>
          <cell r="E606">
            <v>1E-3</v>
          </cell>
          <cell r="F606">
            <v>38</v>
          </cell>
        </row>
        <row r="607">
          <cell r="A607">
            <v>0</v>
          </cell>
          <cell r="B607" t="str">
            <v/>
          </cell>
          <cell r="C607" t="str">
            <v/>
          </cell>
          <cell r="D607">
            <v>0</v>
          </cell>
          <cell r="E607">
            <v>0</v>
          </cell>
          <cell r="F607">
            <v>0</v>
          </cell>
        </row>
        <row r="608">
          <cell r="A608">
            <v>0</v>
          </cell>
          <cell r="B608">
            <v>0</v>
          </cell>
          <cell r="C608">
            <v>0</v>
          </cell>
          <cell r="D608">
            <v>0</v>
          </cell>
          <cell r="E608" t="str">
            <v>SUBTOTAL TRANSPORTES</v>
          </cell>
          <cell r="F608">
            <v>38</v>
          </cell>
        </row>
        <row r="609">
          <cell r="A609">
            <v>40016</v>
          </cell>
          <cell r="B609" t="str">
            <v>mo cuadrilla (1 Of-Obra Blanca + 1 ay)</v>
          </cell>
          <cell r="C609" t="str">
            <v>jor</v>
          </cell>
          <cell r="D609">
            <v>171119</v>
          </cell>
          <cell r="E609">
            <v>0.01</v>
          </cell>
          <cell r="F609">
            <v>1711</v>
          </cell>
        </row>
        <row r="610">
          <cell r="A610">
            <v>0</v>
          </cell>
          <cell r="B610" t="str">
            <v/>
          </cell>
          <cell r="C610" t="str">
            <v/>
          </cell>
          <cell r="D610">
            <v>0</v>
          </cell>
          <cell r="E610">
            <v>0</v>
          </cell>
          <cell r="F610">
            <v>0</v>
          </cell>
        </row>
        <row r="611">
          <cell r="A611">
            <v>0</v>
          </cell>
          <cell r="B611">
            <v>0</v>
          </cell>
          <cell r="C611">
            <v>0</v>
          </cell>
          <cell r="D611">
            <v>0</v>
          </cell>
          <cell r="E611" t="str">
            <v>SUBTOTAL MANO DE OBRA</v>
          </cell>
          <cell r="F611">
            <v>1711</v>
          </cell>
        </row>
        <row r="612">
          <cell r="A612">
            <v>8</v>
          </cell>
          <cell r="B612" t="str">
            <v>AVISOS Y NOMENCLATURA</v>
          </cell>
          <cell r="C612">
            <v>0</v>
          </cell>
          <cell r="D612">
            <v>0</v>
          </cell>
          <cell r="E612">
            <v>0</v>
          </cell>
          <cell r="F612">
            <v>0</v>
          </cell>
        </row>
        <row r="613">
          <cell r="A613">
            <v>8.1</v>
          </cell>
          <cell r="B613" t="str">
            <v>AVISOS</v>
          </cell>
          <cell r="C613">
            <v>0</v>
          </cell>
          <cell r="D613">
            <v>0</v>
          </cell>
          <cell r="E613">
            <v>0</v>
          </cell>
          <cell r="F613">
            <v>0</v>
          </cell>
        </row>
        <row r="614">
          <cell r="A614" t="str">
            <v>8.1.1</v>
          </cell>
          <cell r="B614" t="str">
            <v>SUMINISTRO, TRANSPORTE E INSTALACIÓN DE AVISO</v>
          </cell>
          <cell r="C614" t="str">
            <v>m²</v>
          </cell>
          <cell r="D614">
            <v>0</v>
          </cell>
          <cell r="E614">
            <v>0</v>
          </cell>
          <cell r="F614">
            <v>270519</v>
          </cell>
        </row>
        <row r="615">
          <cell r="A615">
            <v>0</v>
          </cell>
          <cell r="B615" t="str">
            <v>Herramienta menor (5% M.O)</v>
          </cell>
          <cell r="C615" t="str">
            <v>(%)mo</v>
          </cell>
          <cell r="D615">
            <v>18352</v>
          </cell>
          <cell r="E615">
            <v>0.05</v>
          </cell>
          <cell r="F615">
            <v>918</v>
          </cell>
        </row>
        <row r="616">
          <cell r="A616">
            <v>0</v>
          </cell>
          <cell r="B616" t="str">
            <v>Elementos de consumo y protección</v>
          </cell>
          <cell r="C616" t="str">
            <v>(%)mo</v>
          </cell>
          <cell r="D616">
            <v>18352</v>
          </cell>
          <cell r="E616">
            <v>0.01</v>
          </cell>
          <cell r="F616">
            <v>184</v>
          </cell>
        </row>
        <row r="617">
          <cell r="A617">
            <v>50004</v>
          </cell>
          <cell r="B617" t="str">
            <v>Aux-Andamio  multidireccional certificado de( 1.4 x1.4 m, altura de plataforma 4 m)</v>
          </cell>
          <cell r="C617" t="str">
            <v>dia</v>
          </cell>
          <cell r="D617">
            <v>23634</v>
          </cell>
          <cell r="E617">
            <v>0.15</v>
          </cell>
          <cell r="F617">
            <v>3545</v>
          </cell>
        </row>
        <row r="618">
          <cell r="A618">
            <v>0</v>
          </cell>
          <cell r="B618" t="str">
            <v/>
          </cell>
          <cell r="C618" t="str">
            <v/>
          </cell>
          <cell r="D618">
            <v>0</v>
          </cell>
          <cell r="E618">
            <v>0</v>
          </cell>
          <cell r="F618">
            <v>0</v>
          </cell>
        </row>
        <row r="619">
          <cell r="A619">
            <v>0</v>
          </cell>
          <cell r="B619">
            <v>0</v>
          </cell>
          <cell r="C619">
            <v>0</v>
          </cell>
          <cell r="D619">
            <v>0</v>
          </cell>
          <cell r="E619" t="str">
            <v>SUBTOTAL MAQ, EQ Y HTA</v>
          </cell>
          <cell r="F619">
            <v>4647</v>
          </cell>
        </row>
        <row r="620">
          <cell r="A620">
            <v>20070</v>
          </cell>
          <cell r="B620" t="str">
            <v>Aviso publicitario para local comercial</v>
          </cell>
          <cell r="C620" t="str">
            <v>m²</v>
          </cell>
          <cell r="D620">
            <v>247520</v>
          </cell>
          <cell r="E620">
            <v>1</v>
          </cell>
          <cell r="F620">
            <v>247520</v>
          </cell>
        </row>
        <row r="621">
          <cell r="A621">
            <v>0</v>
          </cell>
          <cell r="B621" t="str">
            <v/>
          </cell>
          <cell r="C621" t="str">
            <v/>
          </cell>
          <cell r="D621">
            <v>0</v>
          </cell>
          <cell r="E621">
            <v>0</v>
          </cell>
          <cell r="F621">
            <v>0</v>
          </cell>
        </row>
        <row r="622">
          <cell r="A622">
            <v>0</v>
          </cell>
          <cell r="B622">
            <v>0</v>
          </cell>
          <cell r="C622">
            <v>0</v>
          </cell>
          <cell r="D622">
            <v>0</v>
          </cell>
          <cell r="E622" t="str">
            <v>SUBTOTAL MATERIALES</v>
          </cell>
          <cell r="F622">
            <v>247520</v>
          </cell>
        </row>
        <row r="623">
          <cell r="A623">
            <v>0</v>
          </cell>
          <cell r="B623" t="str">
            <v/>
          </cell>
          <cell r="C623" t="str">
            <v/>
          </cell>
          <cell r="D623">
            <v>0</v>
          </cell>
          <cell r="E623">
            <v>0</v>
          </cell>
          <cell r="F623">
            <v>0</v>
          </cell>
        </row>
        <row r="624">
          <cell r="A624">
            <v>0</v>
          </cell>
          <cell r="B624" t="str">
            <v/>
          </cell>
          <cell r="C624" t="str">
            <v/>
          </cell>
          <cell r="D624">
            <v>0</v>
          </cell>
          <cell r="E624">
            <v>0</v>
          </cell>
          <cell r="F624">
            <v>0</v>
          </cell>
        </row>
        <row r="625">
          <cell r="A625">
            <v>0</v>
          </cell>
          <cell r="B625">
            <v>0</v>
          </cell>
          <cell r="C625">
            <v>0</v>
          </cell>
          <cell r="D625">
            <v>0</v>
          </cell>
          <cell r="E625" t="str">
            <v>SUBTOTAL TRANSPORTES</v>
          </cell>
          <cell r="F625">
            <v>0</v>
          </cell>
        </row>
        <row r="626">
          <cell r="A626">
            <v>40004</v>
          </cell>
          <cell r="B626" t="str">
            <v>Oficial obra blanca</v>
          </cell>
          <cell r="C626" t="str">
            <v>jor</v>
          </cell>
          <cell r="D626">
            <v>114697</v>
          </cell>
          <cell r="E626">
            <v>0.16</v>
          </cell>
          <cell r="F626">
            <v>18352</v>
          </cell>
        </row>
        <row r="627">
          <cell r="A627">
            <v>0</v>
          </cell>
          <cell r="B627" t="str">
            <v/>
          </cell>
          <cell r="C627" t="str">
            <v/>
          </cell>
          <cell r="D627">
            <v>0</v>
          </cell>
          <cell r="E627">
            <v>0</v>
          </cell>
          <cell r="F627">
            <v>0</v>
          </cell>
        </row>
        <row r="628">
          <cell r="A628">
            <v>0</v>
          </cell>
          <cell r="B628">
            <v>0</v>
          </cell>
          <cell r="C628">
            <v>0</v>
          </cell>
          <cell r="D628">
            <v>0</v>
          </cell>
          <cell r="E628" t="str">
            <v>SUBTOTAL MANO DE OBRA</v>
          </cell>
          <cell r="F628">
            <v>18352</v>
          </cell>
        </row>
        <row r="629">
          <cell r="A629">
            <v>8.1999999999999993</v>
          </cell>
          <cell r="B629" t="str">
            <v>NOMENCLATURA</v>
          </cell>
          <cell r="C629">
            <v>0</v>
          </cell>
          <cell r="D629">
            <v>0</v>
          </cell>
          <cell r="E629">
            <v>0</v>
          </cell>
          <cell r="F629">
            <v>0</v>
          </cell>
        </row>
        <row r="630">
          <cell r="A630" t="str">
            <v>8.2.1</v>
          </cell>
          <cell r="B630" t="str">
            <v>SUMINISTRO, TRANSPORTE E INSTALACIÓN DE NOMENCLATURA</v>
          </cell>
          <cell r="C630" t="str">
            <v>gl</v>
          </cell>
          <cell r="D630">
            <v>0</v>
          </cell>
          <cell r="E630">
            <v>0</v>
          </cell>
          <cell r="F630">
            <v>99678</v>
          </cell>
        </row>
        <row r="631">
          <cell r="A631">
            <v>0</v>
          </cell>
          <cell r="B631" t="str">
            <v>Herramienta menor (5% M.O)</v>
          </cell>
          <cell r="C631" t="str">
            <v>(%)mo</v>
          </cell>
          <cell r="D631">
            <v>9176</v>
          </cell>
          <cell r="E631">
            <v>0.05</v>
          </cell>
          <cell r="F631">
            <v>459</v>
          </cell>
        </row>
        <row r="632">
          <cell r="A632">
            <v>0</v>
          </cell>
          <cell r="B632" t="str">
            <v>Elementos de consumo y protección</v>
          </cell>
          <cell r="C632" t="str">
            <v>(%)mo</v>
          </cell>
          <cell r="D632">
            <v>9176</v>
          </cell>
          <cell r="E632">
            <v>0.01</v>
          </cell>
          <cell r="F632">
            <v>92</v>
          </cell>
        </row>
        <row r="633">
          <cell r="A633">
            <v>50004</v>
          </cell>
          <cell r="B633" t="str">
            <v>Aux-Andamio  multidireccional certificado de( 1.4 x1.4 m, altura de plataforma 4 m)</v>
          </cell>
          <cell r="C633" t="str">
            <v>dia</v>
          </cell>
          <cell r="D633">
            <v>23634</v>
          </cell>
          <cell r="E633">
            <v>0.08</v>
          </cell>
          <cell r="F633">
            <v>1891</v>
          </cell>
        </row>
        <row r="634">
          <cell r="A634">
            <v>0</v>
          </cell>
          <cell r="B634" t="str">
            <v/>
          </cell>
          <cell r="C634" t="str">
            <v/>
          </cell>
          <cell r="D634">
            <v>0</v>
          </cell>
          <cell r="E634">
            <v>0</v>
          </cell>
          <cell r="F634">
            <v>0</v>
          </cell>
        </row>
        <row r="635">
          <cell r="A635">
            <v>0</v>
          </cell>
          <cell r="B635">
            <v>0</v>
          </cell>
          <cell r="C635">
            <v>0</v>
          </cell>
          <cell r="D635">
            <v>0</v>
          </cell>
          <cell r="E635" t="str">
            <v>SUBTOTAL MAQ, EQ Y HTA</v>
          </cell>
          <cell r="F635">
            <v>2442</v>
          </cell>
        </row>
        <row r="636">
          <cell r="A636">
            <v>20077</v>
          </cell>
          <cell r="B636" t="str">
            <v>Nomenclatura para vivienda según especificaciones arquitectónicas</v>
          </cell>
          <cell r="C636" t="str">
            <v>global</v>
          </cell>
          <cell r="D636">
            <v>88060</v>
          </cell>
          <cell r="E636">
            <v>1</v>
          </cell>
          <cell r="F636">
            <v>88060</v>
          </cell>
        </row>
        <row r="637">
          <cell r="A637">
            <v>0</v>
          </cell>
          <cell r="B637" t="str">
            <v/>
          </cell>
          <cell r="C637" t="str">
            <v/>
          </cell>
          <cell r="D637">
            <v>0</v>
          </cell>
          <cell r="E637">
            <v>1</v>
          </cell>
          <cell r="F637">
            <v>0</v>
          </cell>
        </row>
        <row r="638">
          <cell r="A638">
            <v>0</v>
          </cell>
          <cell r="B638">
            <v>0</v>
          </cell>
          <cell r="C638">
            <v>0</v>
          </cell>
          <cell r="D638">
            <v>0</v>
          </cell>
          <cell r="E638" t="str">
            <v>SUBTOTAL MATERIALES</v>
          </cell>
          <cell r="F638">
            <v>88060</v>
          </cell>
        </row>
        <row r="639">
          <cell r="A639">
            <v>0</v>
          </cell>
          <cell r="B639" t="str">
            <v/>
          </cell>
          <cell r="C639" t="str">
            <v/>
          </cell>
          <cell r="D639">
            <v>0</v>
          </cell>
          <cell r="E639">
            <v>0</v>
          </cell>
          <cell r="F639">
            <v>0</v>
          </cell>
        </row>
        <row r="640">
          <cell r="A640">
            <v>0</v>
          </cell>
          <cell r="B640" t="str">
            <v/>
          </cell>
          <cell r="C640" t="str">
            <v/>
          </cell>
          <cell r="D640">
            <v>0</v>
          </cell>
          <cell r="E640">
            <v>0</v>
          </cell>
          <cell r="F640">
            <v>0</v>
          </cell>
        </row>
        <row r="641">
          <cell r="A641">
            <v>0</v>
          </cell>
          <cell r="B641">
            <v>0</v>
          </cell>
          <cell r="C641">
            <v>0</v>
          </cell>
          <cell r="D641">
            <v>0</v>
          </cell>
          <cell r="E641" t="str">
            <v>SUBTOTAL TRANSPORTES</v>
          </cell>
          <cell r="F641">
            <v>0</v>
          </cell>
        </row>
        <row r="642">
          <cell r="A642">
            <v>40004</v>
          </cell>
          <cell r="B642" t="str">
            <v>Oficial obra blanca</v>
          </cell>
          <cell r="C642" t="str">
            <v>jor</v>
          </cell>
          <cell r="D642">
            <v>114697</v>
          </cell>
          <cell r="E642">
            <v>0.08</v>
          </cell>
          <cell r="F642">
            <v>9176</v>
          </cell>
        </row>
        <row r="643">
          <cell r="A643">
            <v>0</v>
          </cell>
          <cell r="B643" t="str">
            <v/>
          </cell>
          <cell r="C643" t="str">
            <v/>
          </cell>
          <cell r="D643">
            <v>0</v>
          </cell>
          <cell r="E643">
            <v>0</v>
          </cell>
          <cell r="F643">
            <v>0</v>
          </cell>
        </row>
        <row r="644">
          <cell r="A644">
            <v>0</v>
          </cell>
          <cell r="B644">
            <v>0</v>
          </cell>
          <cell r="C644">
            <v>0</v>
          </cell>
          <cell r="D644">
            <v>0</v>
          </cell>
          <cell r="E644" t="str">
            <v>SUBTOTAL MANO DE OBRA</v>
          </cell>
          <cell r="F644">
            <v>9176</v>
          </cell>
        </row>
      </sheetData>
      <sheetData sheetId="6"/>
      <sheetData sheetId="7"/>
      <sheetData sheetId="8"/>
      <sheetData sheetId="9"/>
      <sheetData sheetId="10"/>
      <sheetData sheetId="11">
        <row r="2">
          <cell r="A2" t="str">
            <v>AJ_A1_P1</v>
          </cell>
          <cell r="B2" t="str">
            <v>11070040003</v>
          </cell>
          <cell r="C2" t="str">
            <v>CQ 1 72-34</v>
          </cell>
          <cell r="D2">
            <v>1</v>
          </cell>
          <cell r="E2">
            <v>3</v>
          </cell>
          <cell r="F2" t="str">
            <v>Indefinido</v>
          </cell>
          <cell r="G2" t="str">
            <v>Indefinido</v>
          </cell>
          <cell r="H2" t="str">
            <v>NA</v>
          </cell>
          <cell r="I2">
            <v>0</v>
          </cell>
          <cell r="J2" t="str">
            <v>Indefinido</v>
          </cell>
          <cell r="K2">
            <v>1</v>
          </cell>
          <cell r="L2">
            <v>0</v>
          </cell>
          <cell r="M2" t="str">
            <v>29054620-4aad-43db-ba83-210f3196ce9a</v>
          </cell>
          <cell r="N2">
            <v>298.8</v>
          </cell>
          <cell r="O2">
            <v>1</v>
          </cell>
          <cell r="P2">
            <v>505.9</v>
          </cell>
          <cell r="Q2" t="str">
            <v>COMDAD HERMANOS MARISTAS ENSEÑ</v>
          </cell>
        </row>
        <row r="3">
          <cell r="A3" t="str">
            <v>AJ_A1_P2</v>
          </cell>
          <cell r="B3" t="str">
            <v>11070040004</v>
          </cell>
          <cell r="C3" t="str">
            <v>CR 73 1-22</v>
          </cell>
          <cell r="D3">
            <v>1</v>
          </cell>
          <cell r="E3">
            <v>6</v>
          </cell>
          <cell r="F3" t="str">
            <v>Residencial</v>
          </cell>
          <cell r="G3" t="str">
            <v>Residencial</v>
          </cell>
          <cell r="H3" t="str">
            <v>Yeikov</v>
          </cell>
          <cell r="I3">
            <v>0</v>
          </cell>
          <cell r="J3" t="str">
            <v>Si</v>
          </cell>
          <cell r="K3">
            <v>3</v>
          </cell>
          <cell r="L3">
            <v>0</v>
          </cell>
          <cell r="M3" t="str">
            <v>3a1cc5df-0c47-45a7-b3aa-7c5d65ab30b5</v>
          </cell>
          <cell r="N3">
            <v>244.92</v>
          </cell>
          <cell r="O3" t="str">
            <v>N/A</v>
          </cell>
          <cell r="P3">
            <v>1316.79</v>
          </cell>
          <cell r="Q3" t="str">
            <v>NA</v>
          </cell>
        </row>
        <row r="4">
          <cell r="A4" t="str">
            <v>AJ_A1_P3</v>
          </cell>
          <cell r="B4" t="str">
            <v>11070040005</v>
          </cell>
          <cell r="C4" t="str">
            <v>CR  73 1-34,36</v>
          </cell>
          <cell r="D4">
            <v>1</v>
          </cell>
          <cell r="E4">
            <v>3</v>
          </cell>
          <cell r="F4" t="str">
            <v>Comercial</v>
          </cell>
          <cell r="G4" t="str">
            <v>Comercial</v>
          </cell>
          <cell r="H4" t="str">
            <v>Raul Mesa</v>
          </cell>
          <cell r="I4">
            <v>1</v>
          </cell>
          <cell r="J4" t="str">
            <v>Si</v>
          </cell>
          <cell r="K4">
            <v>1</v>
          </cell>
          <cell r="L4">
            <v>0</v>
          </cell>
          <cell r="M4" t="str">
            <v>f7cf240b-ad55-4a74-b0b9-193897b65805</v>
          </cell>
          <cell r="N4">
            <v>261.58</v>
          </cell>
          <cell r="O4">
            <v>1</v>
          </cell>
          <cell r="P4">
            <v>588.04</v>
          </cell>
          <cell r="Q4" t="str">
            <v>DANIELA BLANDON HERNANDEZ</v>
          </cell>
        </row>
        <row r="5">
          <cell r="A5" t="str">
            <v>AJ_A1_P4</v>
          </cell>
          <cell r="B5" t="str">
            <v>11070040006</v>
          </cell>
          <cell r="C5" t="str">
            <v>CQ 2 72-49, 35</v>
          </cell>
          <cell r="D5">
            <v>1</v>
          </cell>
          <cell r="E5">
            <v>2</v>
          </cell>
          <cell r="F5" t="str">
            <v>Servicios</v>
          </cell>
          <cell r="G5" t="str">
            <v>Servicios</v>
          </cell>
          <cell r="H5" t="str">
            <v>Notaría Sexta - Canvas</v>
          </cell>
          <cell r="I5">
            <v>2</v>
          </cell>
          <cell r="J5" t="str">
            <v>Si</v>
          </cell>
          <cell r="K5">
            <v>2</v>
          </cell>
          <cell r="L5">
            <v>0</v>
          </cell>
          <cell r="M5" t="str">
            <v>12e8c178-5031-4a53-9558-105d6220bbfe</v>
          </cell>
          <cell r="N5">
            <v>341.9</v>
          </cell>
          <cell r="O5">
            <v>1</v>
          </cell>
          <cell r="P5">
            <v>423.45</v>
          </cell>
          <cell r="Q5" t="str">
            <v>NA</v>
          </cell>
        </row>
        <row r="6">
          <cell r="A6" t="str">
            <v>AJ_A2_P5</v>
          </cell>
          <cell r="B6" t="str">
            <v>11070100005</v>
          </cell>
          <cell r="C6" t="str">
            <v>CR 73 2-06, 08</v>
          </cell>
          <cell r="D6">
            <v>1</v>
          </cell>
          <cell r="E6">
            <v>4</v>
          </cell>
          <cell r="F6" t="str">
            <v>Comercial</v>
          </cell>
          <cell r="G6" t="str">
            <v>Comercial</v>
          </cell>
          <cell r="H6" t="str">
            <v>SecretSociety-  Biónica</v>
          </cell>
          <cell r="I6">
            <v>2</v>
          </cell>
          <cell r="J6" t="str">
            <v>Si</v>
          </cell>
          <cell r="K6">
            <v>1</v>
          </cell>
          <cell r="L6">
            <v>0</v>
          </cell>
          <cell r="M6" t="str">
            <v>7652a3ec-349a-4b21-87b1-035000751699</v>
          </cell>
          <cell r="N6">
            <v>297.45999999999998</v>
          </cell>
          <cell r="O6">
            <v>1</v>
          </cell>
          <cell r="P6">
            <v>423.9</v>
          </cell>
          <cell r="Q6" t="str">
            <v>ANA DEL PERPETUO SOCORRO ANGEL MONTOYA</v>
          </cell>
        </row>
        <row r="7">
          <cell r="A7" t="str">
            <v>AJ_A2_P6</v>
          </cell>
          <cell r="B7" t="str">
            <v>11070100006</v>
          </cell>
          <cell r="C7" t="str">
            <v>CR 73 2-14, 16, 18, 20, 36, 46</v>
          </cell>
          <cell r="D7">
            <v>1</v>
          </cell>
          <cell r="E7">
            <v>3</v>
          </cell>
          <cell r="F7" t="str">
            <v>Comercial</v>
          </cell>
          <cell r="G7" t="str">
            <v>Indefinido</v>
          </cell>
          <cell r="H7" t="str">
            <v>Pascuala, AIG, Lavapres</v>
          </cell>
          <cell r="I7">
            <v>3</v>
          </cell>
          <cell r="J7" t="str">
            <v>Si</v>
          </cell>
          <cell r="K7">
            <v>3</v>
          </cell>
          <cell r="L7">
            <v>0</v>
          </cell>
          <cell r="M7" t="str">
            <v>88bea5e1-efe7-4a85-bc05-0a1aa7b1431d</v>
          </cell>
          <cell r="N7">
            <v>219.24</v>
          </cell>
          <cell r="O7">
            <v>1</v>
          </cell>
          <cell r="P7">
            <v>485.22</v>
          </cell>
          <cell r="Q7" t="str">
            <v>FRANK DIEGO FERNANDEZ LOPEZ</v>
          </cell>
        </row>
        <row r="8">
          <cell r="A8" t="str">
            <v>AJ_A2_P7</v>
          </cell>
          <cell r="B8" t="str">
            <v>11070100007</v>
          </cell>
          <cell r="C8" t="str">
            <v>CR 73 2-36</v>
          </cell>
          <cell r="D8">
            <v>1</v>
          </cell>
          <cell r="E8">
            <v>5</v>
          </cell>
          <cell r="F8" t="str">
            <v>Residencial</v>
          </cell>
          <cell r="G8" t="str">
            <v>Residencial</v>
          </cell>
          <cell r="H8" t="str">
            <v>Valladolid</v>
          </cell>
          <cell r="I8">
            <v>0</v>
          </cell>
          <cell r="J8" t="str">
            <v>Si</v>
          </cell>
          <cell r="K8">
            <v>3</v>
          </cell>
          <cell r="L8">
            <v>0</v>
          </cell>
          <cell r="M8" t="str">
            <v>9afc80d0-3784-4d7d-9524-ab1b908a055e</v>
          </cell>
          <cell r="N8">
            <v>226.23</v>
          </cell>
          <cell r="O8" t="str">
            <v>N/A</v>
          </cell>
          <cell r="P8">
            <v>927.18</v>
          </cell>
          <cell r="Q8" t="str">
            <v>BANCO DAVIVIENDA S.A</v>
          </cell>
        </row>
        <row r="9">
          <cell r="A9" t="str">
            <v>AJ_A2_P8</v>
          </cell>
          <cell r="B9" t="str">
            <v>11070100008</v>
          </cell>
          <cell r="C9" t="str">
            <v>CR 73 2-46</v>
          </cell>
          <cell r="D9">
            <v>1</v>
          </cell>
          <cell r="E9">
            <v>2</v>
          </cell>
          <cell r="F9" t="str">
            <v>Institucional</v>
          </cell>
          <cell r="G9" t="str">
            <v>Institucional</v>
          </cell>
          <cell r="H9" t="str">
            <v>Bloque 21 UPB</v>
          </cell>
          <cell r="I9">
            <v>0</v>
          </cell>
          <cell r="J9" t="str">
            <v>Si</v>
          </cell>
          <cell r="K9">
            <v>3</v>
          </cell>
          <cell r="L9">
            <v>0</v>
          </cell>
          <cell r="M9" t="str">
            <v>636aef4b-a994-451e-8156-80d412fce3bc</v>
          </cell>
          <cell r="N9">
            <v>288.25</v>
          </cell>
          <cell r="O9">
            <v>1</v>
          </cell>
          <cell r="P9">
            <v>352.33</v>
          </cell>
          <cell r="Q9" t="str">
            <v>UNIVERSIDAD PONTIFICIA BOLIVARIANA</v>
          </cell>
        </row>
        <row r="10">
          <cell r="A10" t="str">
            <v>AJ_A3_P9</v>
          </cell>
          <cell r="B10" t="str">
            <v>11070170007</v>
          </cell>
          <cell r="C10" t="str">
            <v>CQ 3 72-70</v>
          </cell>
          <cell r="D10">
            <v>1</v>
          </cell>
          <cell r="E10">
            <v>2</v>
          </cell>
          <cell r="F10" t="str">
            <v>Comercial</v>
          </cell>
          <cell r="G10" t="str">
            <v>Indefinido</v>
          </cell>
          <cell r="H10" t="str">
            <v>Maluk, Coralina, Pancracio, Malí,</v>
          </cell>
          <cell r="I10">
            <v>5</v>
          </cell>
          <cell r="J10" t="str">
            <v>Si</v>
          </cell>
          <cell r="K10">
            <v>1</v>
          </cell>
          <cell r="L10">
            <v>0</v>
          </cell>
          <cell r="M10" t="str">
            <v>8a2758ab-f415-48f7-af25-d2d1b391fce9</v>
          </cell>
          <cell r="N10">
            <v>278.04000000000002</v>
          </cell>
          <cell r="O10">
            <v>1</v>
          </cell>
          <cell r="P10">
            <v>366.91</v>
          </cell>
          <cell r="Q10" t="str">
            <v>DIANA PATRICIA FLOREZ HEREDIA</v>
          </cell>
        </row>
        <row r="11">
          <cell r="A11" t="str">
            <v>AJ_A3_P10</v>
          </cell>
          <cell r="B11" t="str">
            <v>11070170008</v>
          </cell>
          <cell r="C11" t="str">
            <v>CR 73 3-18, 20</v>
          </cell>
          <cell r="D11">
            <v>1</v>
          </cell>
          <cell r="E11">
            <v>2</v>
          </cell>
          <cell r="F11" t="str">
            <v>Comercial</v>
          </cell>
          <cell r="G11" t="str">
            <v>Residencial</v>
          </cell>
          <cell r="H11" t="str">
            <v>Imaginario, AudioMovil</v>
          </cell>
          <cell r="I11">
            <v>2</v>
          </cell>
          <cell r="J11" t="str">
            <v>Si</v>
          </cell>
          <cell r="K11">
            <v>1</v>
          </cell>
          <cell r="L11">
            <v>0</v>
          </cell>
          <cell r="M11" t="str">
            <v>fd0134a7-4275-455f-87fe-409d698f86e6</v>
          </cell>
          <cell r="N11">
            <v>215.42</v>
          </cell>
          <cell r="O11">
            <v>1</v>
          </cell>
          <cell r="P11">
            <v>293.41000000000003</v>
          </cell>
          <cell r="Q11" t="str">
            <v>VERONICA SOROCKINAS GOMEZ</v>
          </cell>
        </row>
        <row r="12">
          <cell r="A12" t="str">
            <v>AJ_A3_P11</v>
          </cell>
          <cell r="B12" t="str">
            <v>11070170009</v>
          </cell>
          <cell r="C12" t="str">
            <v>CR 73 3-30,34</v>
          </cell>
          <cell r="D12">
            <v>1</v>
          </cell>
          <cell r="E12">
            <v>2</v>
          </cell>
          <cell r="F12" t="str">
            <v>Comercial</v>
          </cell>
          <cell r="G12" t="str">
            <v>Comercial</v>
          </cell>
          <cell r="H12" t="str">
            <v>Quadratta</v>
          </cell>
          <cell r="I12">
            <v>1</v>
          </cell>
          <cell r="J12" t="str">
            <v>Si</v>
          </cell>
          <cell r="K12">
            <v>1</v>
          </cell>
          <cell r="L12">
            <v>0</v>
          </cell>
          <cell r="M12" t="str">
            <v>d41a448f-fa78-4665-a9a0-6961ae4b3823</v>
          </cell>
          <cell r="N12">
            <v>209.43</v>
          </cell>
          <cell r="O12">
            <v>1</v>
          </cell>
          <cell r="P12">
            <v>293.38</v>
          </cell>
          <cell r="Q12" t="str">
            <v>MAURICIO TAMAYO VASQUEZ</v>
          </cell>
        </row>
        <row r="13">
          <cell r="A13" t="str">
            <v>AJ_A3_P12</v>
          </cell>
          <cell r="B13" t="str">
            <v>11070170010</v>
          </cell>
          <cell r="C13" t="str">
            <v>CR 73 3- 44</v>
          </cell>
          <cell r="D13">
            <v>1</v>
          </cell>
          <cell r="E13">
            <v>2</v>
          </cell>
          <cell r="F13" t="str">
            <v>Residencial</v>
          </cell>
          <cell r="G13">
            <v>0</v>
          </cell>
          <cell r="H13" t="str">
            <v>N/A</v>
          </cell>
          <cell r="I13">
            <v>0</v>
          </cell>
          <cell r="J13" t="str">
            <v>Indefinido</v>
          </cell>
          <cell r="K13">
            <v>1</v>
          </cell>
          <cell r="L13">
            <v>0</v>
          </cell>
          <cell r="M13" t="str">
            <v>2a4e3423-3aeb-4625-9eec-179fdc2b5b5e</v>
          </cell>
          <cell r="N13">
            <v>297.48</v>
          </cell>
          <cell r="O13">
            <v>6</v>
          </cell>
          <cell r="P13">
            <v>310.24</v>
          </cell>
          <cell r="Q13" t="str">
            <v>GERMAN OBESO MUÑOZ</v>
          </cell>
        </row>
        <row r="14">
          <cell r="A14" t="str">
            <v>AJ_A4_P13</v>
          </cell>
          <cell r="B14" t="str">
            <v>11080600001</v>
          </cell>
          <cell r="C14" t="str">
            <v>CL 39D 73-26</v>
          </cell>
          <cell r="D14" t="str">
            <v>2A</v>
          </cell>
          <cell r="E14">
            <v>1</v>
          </cell>
          <cell r="F14" t="str">
            <v>EDS</v>
          </cell>
          <cell r="G14">
            <v>0</v>
          </cell>
          <cell r="H14" t="str">
            <v>Esso</v>
          </cell>
          <cell r="I14">
            <v>2</v>
          </cell>
          <cell r="J14" t="str">
            <v>si</v>
          </cell>
          <cell r="K14">
            <v>3</v>
          </cell>
          <cell r="L14">
            <v>0</v>
          </cell>
          <cell r="M14" t="str">
            <v>09887450-0d8f-4f69-9842-97cf64e29924</v>
          </cell>
          <cell r="N14">
            <v>1588.27</v>
          </cell>
          <cell r="O14">
            <v>1</v>
          </cell>
          <cell r="P14">
            <v>641.09</v>
          </cell>
          <cell r="Q14" t="str">
            <v>INVERSIONES ACEVEDO Y CIA</v>
          </cell>
        </row>
        <row r="15">
          <cell r="A15" t="str">
            <v>AJ_A4_P14</v>
          </cell>
          <cell r="B15">
            <v>11080600002</v>
          </cell>
          <cell r="C15" t="str">
            <v>CL 39D 73-46, 48, 52</v>
          </cell>
          <cell r="D15" t="str">
            <v>2A</v>
          </cell>
          <cell r="E15">
            <v>3</v>
          </cell>
          <cell r="F15" t="str">
            <v>Servicios</v>
          </cell>
          <cell r="G15" t="str">
            <v>Residencial</v>
          </cell>
          <cell r="H15">
            <v>0</v>
          </cell>
          <cell r="I15">
            <v>1</v>
          </cell>
          <cell r="J15" t="str">
            <v>Parcial</v>
          </cell>
          <cell r="K15">
            <v>1</v>
          </cell>
          <cell r="L15">
            <v>0</v>
          </cell>
          <cell r="M15" t="str">
            <v>f7e4117b-8422-45ae-9c58-c16625ee9a6d</v>
          </cell>
          <cell r="N15">
            <v>291.45999999999998</v>
          </cell>
          <cell r="O15">
            <v>1</v>
          </cell>
          <cell r="P15">
            <v>623.6</v>
          </cell>
          <cell r="Q15" t="str">
            <v>GILBERTO SANCHEZ GOMEZ</v>
          </cell>
        </row>
        <row r="16">
          <cell r="A16" t="str">
            <v>AJ_A4_P15</v>
          </cell>
          <cell r="B16">
            <v>11080600003</v>
          </cell>
          <cell r="C16" t="str">
            <v>CL 39D 73-70, 74</v>
          </cell>
          <cell r="D16" t="str">
            <v>2A</v>
          </cell>
          <cell r="E16">
            <v>2</v>
          </cell>
          <cell r="F16" t="str">
            <v>Indefinido</v>
          </cell>
          <cell r="G16" t="str">
            <v>Indefinido</v>
          </cell>
          <cell r="H16" t="str">
            <v>N/A</v>
          </cell>
          <cell r="I16">
            <v>0</v>
          </cell>
          <cell r="J16" t="str">
            <v>No</v>
          </cell>
          <cell r="K16">
            <v>1</v>
          </cell>
          <cell r="L16">
            <v>0</v>
          </cell>
          <cell r="M16" t="str">
            <v>e7680d45-45f0-447c-b6b9-275b18ecf968</v>
          </cell>
          <cell r="N16">
            <v>217.82</v>
          </cell>
          <cell r="O16">
            <v>2</v>
          </cell>
          <cell r="P16">
            <v>245.96</v>
          </cell>
          <cell r="Q16" t="str">
            <v>INVERSIONES ACEVEDO Y CIA</v>
          </cell>
        </row>
        <row r="17">
          <cell r="A17" t="str">
            <v>AJ_A4_P16</v>
          </cell>
          <cell r="B17" t="str">
            <v>11080600004</v>
          </cell>
          <cell r="C17" t="str">
            <v>CL 39D 73-86</v>
          </cell>
          <cell r="D17" t="str">
            <v>2A</v>
          </cell>
          <cell r="E17">
            <v>4</v>
          </cell>
          <cell r="F17" t="str">
            <v>Servicios</v>
          </cell>
          <cell r="G17">
            <v>0</v>
          </cell>
          <cell r="H17" t="str">
            <v>Laureles Park Hotel</v>
          </cell>
          <cell r="I17">
            <v>2</v>
          </cell>
          <cell r="J17" t="str">
            <v>Si</v>
          </cell>
          <cell r="K17">
            <v>2</v>
          </cell>
          <cell r="L17">
            <v>0</v>
          </cell>
          <cell r="M17" t="str">
            <v>94e51cab-0256-4a39-a599-4700a62cebf7</v>
          </cell>
          <cell r="N17">
            <v>262.36</v>
          </cell>
          <cell r="O17">
            <v>3</v>
          </cell>
          <cell r="P17">
            <v>714.68</v>
          </cell>
          <cell r="Q17" t="str">
            <v>ANGELA MARIA RINCON PARRA</v>
          </cell>
        </row>
        <row r="18">
          <cell r="A18" t="str">
            <v>AJ_A4_P17</v>
          </cell>
          <cell r="B18" t="str">
            <v>11080600005</v>
          </cell>
          <cell r="C18" t="str">
            <v>CL 39D 73-92, 94</v>
          </cell>
          <cell r="D18" t="str">
            <v>2A</v>
          </cell>
          <cell r="E18">
            <v>2</v>
          </cell>
          <cell r="F18" t="str">
            <v>Indefinido</v>
          </cell>
          <cell r="G18" t="str">
            <v>Indefinido</v>
          </cell>
          <cell r="H18" t="str">
            <v>N/A</v>
          </cell>
          <cell r="I18">
            <v>0</v>
          </cell>
          <cell r="J18" t="str">
            <v>No</v>
          </cell>
          <cell r="K18">
            <v>1</v>
          </cell>
          <cell r="L18">
            <v>0</v>
          </cell>
          <cell r="M18" t="str">
            <v>b74a4d33-3129-4df1-b6df-579531e9d2ea</v>
          </cell>
          <cell r="N18">
            <v>287.94</v>
          </cell>
          <cell r="O18">
            <v>1</v>
          </cell>
          <cell r="P18">
            <v>494.72</v>
          </cell>
          <cell r="Q18" t="str">
            <v>LUZ HELENA CHAMORRO ARBOLEDA</v>
          </cell>
        </row>
        <row r="19">
          <cell r="A19" t="str">
            <v>AJ_A4_P18</v>
          </cell>
          <cell r="B19" t="str">
            <v>11080600006</v>
          </cell>
          <cell r="C19" t="str">
            <v>CL 39D 73- 106, 108, 110, 112</v>
          </cell>
          <cell r="D19" t="str">
            <v>2A</v>
          </cell>
          <cell r="E19">
            <v>2</v>
          </cell>
          <cell r="F19" t="str">
            <v>Comercial</v>
          </cell>
          <cell r="G19" t="str">
            <v>Indefinido</v>
          </cell>
          <cell r="H19" t="str">
            <v>Doña Lechona</v>
          </cell>
          <cell r="I19">
            <v>1</v>
          </cell>
          <cell r="J19" t="str">
            <v>Si</v>
          </cell>
          <cell r="K19">
            <v>1</v>
          </cell>
          <cell r="L19">
            <v>0</v>
          </cell>
          <cell r="M19" t="str">
            <v>065b6a81-813e-4aef-b76d-68195c4eaaa4</v>
          </cell>
          <cell r="N19">
            <v>286.08</v>
          </cell>
          <cell r="O19">
            <v>3</v>
          </cell>
          <cell r="P19">
            <v>413.89</v>
          </cell>
          <cell r="Q19" t="str">
            <v>ADRIANA MARIA CADAVID OCHOA</v>
          </cell>
        </row>
        <row r="20">
          <cell r="A20" t="str">
            <v>AJ_A4_P19</v>
          </cell>
          <cell r="B20" t="str">
            <v>11080600007</v>
          </cell>
          <cell r="C20" t="str">
            <v>CL 39D 73-116, 118, 120</v>
          </cell>
          <cell r="D20" t="str">
            <v>2A</v>
          </cell>
          <cell r="E20">
            <v>3</v>
          </cell>
          <cell r="F20" t="str">
            <v>Comercial</v>
          </cell>
          <cell r="G20" t="str">
            <v>Residencial</v>
          </cell>
          <cell r="H20" t="str">
            <v>Don D Jorge, Doña Lechona</v>
          </cell>
          <cell r="I20">
            <v>2</v>
          </cell>
          <cell r="J20" t="str">
            <v>Si</v>
          </cell>
          <cell r="K20">
            <v>1</v>
          </cell>
          <cell r="L20">
            <v>0</v>
          </cell>
          <cell r="M20" t="str">
            <v>a7c36b54-f4b6-41ba-bf4e-ae70864aa28e</v>
          </cell>
          <cell r="N20">
            <v>319.04000000000002</v>
          </cell>
          <cell r="O20">
            <v>1</v>
          </cell>
          <cell r="P20">
            <v>594.28</v>
          </cell>
          <cell r="Q20" t="str">
            <v>NA</v>
          </cell>
        </row>
        <row r="21">
          <cell r="A21" t="str">
            <v>AJ_A4_P20</v>
          </cell>
          <cell r="B21" t="str">
            <v>11080600008</v>
          </cell>
          <cell r="C21" t="str">
            <v>CL 39D 73-126, 132, 136,/ CR 74 39D-08</v>
          </cell>
          <cell r="D21" t="str">
            <v>2A</v>
          </cell>
          <cell r="E21">
            <v>3</v>
          </cell>
          <cell r="F21" t="str">
            <v>Comercial</v>
          </cell>
          <cell r="G21" t="str">
            <v>Residencial</v>
          </cell>
          <cell r="H21" t="str">
            <v>Licorera El Montañero</v>
          </cell>
          <cell r="I21">
            <v>2</v>
          </cell>
          <cell r="J21" t="str">
            <v>Si</v>
          </cell>
          <cell r="K21">
            <v>1</v>
          </cell>
          <cell r="L21">
            <v>0</v>
          </cell>
          <cell r="M21" t="str">
            <v>f58e855a-75cd-4740-a9e7-fa3c72ee71fe</v>
          </cell>
          <cell r="N21">
            <v>117.11</v>
          </cell>
          <cell r="O21">
            <v>1</v>
          </cell>
          <cell r="P21">
            <v>194.36</v>
          </cell>
          <cell r="Q21" t="str">
            <v>BLANCA NELLY PUGARIN GIRALDO</v>
          </cell>
        </row>
        <row r="22">
          <cell r="A22" t="str">
            <v>AJ_A4_P21</v>
          </cell>
          <cell r="B22" t="str">
            <v>11080600009</v>
          </cell>
          <cell r="C22" t="str">
            <v>CL 39D 74-12</v>
          </cell>
          <cell r="D22" t="str">
            <v>2A</v>
          </cell>
          <cell r="E22">
            <v>3</v>
          </cell>
          <cell r="F22" t="str">
            <v>Comercial</v>
          </cell>
          <cell r="G22" t="str">
            <v>Comercial</v>
          </cell>
          <cell r="H22" t="str">
            <v>Morena, Medipiel, Dame 1 Besito</v>
          </cell>
          <cell r="I22">
            <v>3</v>
          </cell>
          <cell r="J22" t="str">
            <v>Si</v>
          </cell>
          <cell r="K22">
            <v>2</v>
          </cell>
          <cell r="L22">
            <v>0</v>
          </cell>
          <cell r="M22" t="str">
            <v>0cdcfa83-37e7-46b2-8c8e-7073bbcc247a</v>
          </cell>
          <cell r="N22">
            <v>269.64999999999998</v>
          </cell>
          <cell r="O22">
            <v>1</v>
          </cell>
          <cell r="P22">
            <v>570.79</v>
          </cell>
          <cell r="Q22" t="str">
            <v xml:space="preserve">INVERSIONES PUERTA GOMEZ </v>
          </cell>
        </row>
        <row r="23">
          <cell r="A23" t="str">
            <v>AJ_A5_P22B</v>
          </cell>
          <cell r="B23" t="str">
            <v>11080610001</v>
          </cell>
          <cell r="C23" t="str">
            <v>CL 39D 74- 36</v>
          </cell>
          <cell r="D23" t="str">
            <v>2A</v>
          </cell>
          <cell r="E23">
            <v>2</v>
          </cell>
          <cell r="F23" t="str">
            <v>Comercio</v>
          </cell>
          <cell r="G23" t="str">
            <v>Indefinido</v>
          </cell>
          <cell r="H23" t="str">
            <v>Don Jacobo- Chiclayo</v>
          </cell>
          <cell r="I23">
            <v>2</v>
          </cell>
          <cell r="J23" t="str">
            <v>Si</v>
          </cell>
          <cell r="K23">
            <v>1</v>
          </cell>
          <cell r="L23">
            <v>0</v>
          </cell>
          <cell r="M23" t="str">
            <v>4c04aa85-1d75-4c14-91b3-9b7a0404e97b</v>
          </cell>
          <cell r="N23">
            <v>250.63</v>
          </cell>
          <cell r="O23">
            <v>5</v>
          </cell>
          <cell r="P23">
            <v>384.26</v>
          </cell>
          <cell r="Q23" t="str">
            <v>JUAN CAMILO TAMAYO VELEZ</v>
          </cell>
        </row>
        <row r="24">
          <cell r="A24" t="str">
            <v>AJ_A5_P23</v>
          </cell>
          <cell r="B24" t="str">
            <v>11080610002</v>
          </cell>
          <cell r="C24" t="str">
            <v>CL 39D 74- 62 (74-36)</v>
          </cell>
          <cell r="D24">
            <v>3</v>
          </cell>
          <cell r="E24">
            <v>2</v>
          </cell>
          <cell r="F24" t="str">
            <v>Indefinido</v>
          </cell>
          <cell r="G24" t="str">
            <v>Indefinido</v>
          </cell>
          <cell r="H24" t="str">
            <v>N/A</v>
          </cell>
          <cell r="I24">
            <v>0</v>
          </cell>
          <cell r="J24" t="str">
            <v>Si</v>
          </cell>
          <cell r="K24">
            <v>1</v>
          </cell>
          <cell r="L24">
            <v>0</v>
          </cell>
          <cell r="M24" t="str">
            <v>a969d8e9-6901-4cec-b144-4b8bb8909337</v>
          </cell>
          <cell r="N24">
            <v>266.64999999999998</v>
          </cell>
          <cell r="O24">
            <v>1</v>
          </cell>
          <cell r="P24">
            <v>249.68</v>
          </cell>
          <cell r="Q24" t="str">
            <v>NA</v>
          </cell>
        </row>
        <row r="25">
          <cell r="A25" t="str">
            <v>AJ_A5_P24</v>
          </cell>
          <cell r="B25" t="str">
            <v>11080610003</v>
          </cell>
          <cell r="C25" t="str">
            <v>CL 39 74- 42, 44</v>
          </cell>
          <cell r="D25">
            <v>3</v>
          </cell>
          <cell r="E25">
            <v>2</v>
          </cell>
          <cell r="F25" t="str">
            <v>Comercial</v>
          </cell>
          <cell r="G25" t="str">
            <v>Comercial</v>
          </cell>
          <cell r="H25" t="str">
            <v>Domino´s</v>
          </cell>
          <cell r="I25">
            <v>1</v>
          </cell>
          <cell r="J25" t="str">
            <v>Si</v>
          </cell>
          <cell r="K25">
            <v>2</v>
          </cell>
          <cell r="L25">
            <v>0</v>
          </cell>
          <cell r="M25" t="str">
            <v>73fe3b0f-d4dc-493e-8200-d9c86f44939d</v>
          </cell>
          <cell r="N25">
            <v>241.79</v>
          </cell>
          <cell r="O25">
            <v>1</v>
          </cell>
          <cell r="P25">
            <v>218.61</v>
          </cell>
          <cell r="Q25" t="str">
            <v>FIDEICOMISO OSORIO SOTO</v>
          </cell>
        </row>
        <row r="26">
          <cell r="A26" t="str">
            <v>AJ_A5_P25</v>
          </cell>
          <cell r="B26" t="str">
            <v>11080610004</v>
          </cell>
          <cell r="C26" t="str">
            <v>CL 39D 74- 62</v>
          </cell>
          <cell r="D26">
            <v>3</v>
          </cell>
          <cell r="E26">
            <v>2</v>
          </cell>
          <cell r="F26" t="str">
            <v>Comercial</v>
          </cell>
          <cell r="G26" t="str">
            <v>Comercial</v>
          </cell>
          <cell r="H26" t="str">
            <v>Mistura- Ajiacos y Mondongos</v>
          </cell>
          <cell r="I26">
            <v>0</v>
          </cell>
          <cell r="J26">
            <v>0</v>
          </cell>
          <cell r="K26">
            <v>2</v>
          </cell>
          <cell r="L26">
            <v>0</v>
          </cell>
          <cell r="M26" t="str">
            <v>7ace39f4-5ba3-4538-bf65-46ec245a8eb9</v>
          </cell>
          <cell r="N26">
            <v>302.74</v>
          </cell>
          <cell r="O26">
            <v>1</v>
          </cell>
          <cell r="P26">
            <v>428.97</v>
          </cell>
          <cell r="Q26" t="str">
            <v>NA</v>
          </cell>
        </row>
        <row r="27">
          <cell r="A27" t="str">
            <v>AJ_A6_P26</v>
          </cell>
          <cell r="B27" t="str">
            <v>11080720018</v>
          </cell>
          <cell r="C27" t="str">
            <v>CL 40 74B- 19, 17 / CQ 74B 39B- 151</v>
          </cell>
          <cell r="D27">
            <v>3</v>
          </cell>
          <cell r="E27">
            <v>2</v>
          </cell>
          <cell r="F27" t="str">
            <v>Comercial</v>
          </cell>
          <cell r="G27" t="str">
            <v>Servicios</v>
          </cell>
          <cell r="H27" t="str">
            <v>Ay Caramba, Chef Mont, Syrope, Anhelo Mio</v>
          </cell>
          <cell r="I27">
            <v>2</v>
          </cell>
          <cell r="J27" t="str">
            <v>Si</v>
          </cell>
          <cell r="K27">
            <v>2</v>
          </cell>
          <cell r="L27">
            <v>0</v>
          </cell>
          <cell r="M27" t="str">
            <v>cbac9a1e-95b7-4d76-a0b9-eff356912fa8</v>
          </cell>
          <cell r="N27">
            <v>333.3</v>
          </cell>
          <cell r="O27">
            <v>1</v>
          </cell>
          <cell r="P27">
            <v>423.98</v>
          </cell>
          <cell r="Q27" t="str">
            <v>LUZ ELENA LOUZANO ZULUAGA</v>
          </cell>
        </row>
        <row r="28">
          <cell r="A28" t="str">
            <v>AJ_A6_P27</v>
          </cell>
          <cell r="B28" t="str">
            <v>11080720019</v>
          </cell>
          <cell r="C28" t="str">
            <v>CQ 74B 39B- 145, 143, 141</v>
          </cell>
          <cell r="D28">
            <v>3</v>
          </cell>
          <cell r="E28">
            <v>2</v>
          </cell>
          <cell r="F28" t="str">
            <v>Comercial</v>
          </cell>
          <cell r="G28" t="str">
            <v>Comercial</v>
          </cell>
          <cell r="H28" t="str">
            <v>Interstate 80, El Cantaro, Siete Chiles</v>
          </cell>
          <cell r="I28">
            <v>3</v>
          </cell>
          <cell r="J28" t="str">
            <v>Si</v>
          </cell>
          <cell r="K28">
            <v>2</v>
          </cell>
          <cell r="L28">
            <v>0</v>
          </cell>
          <cell r="M28" t="str">
            <v>6d245a75-d6e6-422d-8164-bfa0c00df46e</v>
          </cell>
          <cell r="N28">
            <v>347.9</v>
          </cell>
          <cell r="O28">
            <v>3</v>
          </cell>
          <cell r="P28">
            <v>438.32</v>
          </cell>
          <cell r="Q28" t="str">
            <v>GUILLERMO LEON SANCHEZ CADAVID</v>
          </cell>
        </row>
        <row r="29">
          <cell r="A29" t="str">
            <v>AJ_A6_P28</v>
          </cell>
          <cell r="B29" t="str">
            <v>11080720020</v>
          </cell>
          <cell r="C29" t="str">
            <v>CQ 74B 39B- 127, 121, 119</v>
          </cell>
          <cell r="D29">
            <v>3</v>
          </cell>
          <cell r="E29">
            <v>2</v>
          </cell>
          <cell r="F29" t="str">
            <v>Comercial</v>
          </cell>
          <cell r="G29" t="str">
            <v>Comercial</v>
          </cell>
          <cell r="H29" t="str">
            <v>Vitela, Percimon</v>
          </cell>
          <cell r="I29">
            <v>2</v>
          </cell>
          <cell r="J29" t="str">
            <v>Si</v>
          </cell>
          <cell r="K29">
            <v>2</v>
          </cell>
          <cell r="L29">
            <v>0</v>
          </cell>
          <cell r="M29" t="str">
            <v>44153cf0-51ee-418f-8a5f-41c7518b21aa</v>
          </cell>
          <cell r="N29">
            <v>350.93</v>
          </cell>
          <cell r="O29">
            <v>1</v>
          </cell>
          <cell r="P29">
            <v>354.92</v>
          </cell>
          <cell r="Q29" t="str">
            <v>DARIO ARANGO LONDOÑO</v>
          </cell>
        </row>
        <row r="30">
          <cell r="A30" t="str">
            <v>AJ_A6_P29</v>
          </cell>
          <cell r="B30" t="str">
            <v>11080720021</v>
          </cell>
          <cell r="C30" t="str">
            <v>CQ 74B 39B- 117, 113</v>
          </cell>
          <cell r="D30">
            <v>3</v>
          </cell>
          <cell r="E30">
            <v>8</v>
          </cell>
          <cell r="F30" t="str">
            <v>Residencial</v>
          </cell>
          <cell r="G30" t="str">
            <v>Residencial</v>
          </cell>
          <cell r="H30" t="str">
            <v>Torre Clara</v>
          </cell>
          <cell r="I30">
            <v>0</v>
          </cell>
          <cell r="J30" t="str">
            <v>Si</v>
          </cell>
          <cell r="K30">
            <v>3</v>
          </cell>
          <cell r="L30">
            <v>0</v>
          </cell>
          <cell r="M30" t="str">
            <v>3a8cd0a7-17a8-4721-8b87-0940a4855f53</v>
          </cell>
          <cell r="N30">
            <v>335.53</v>
          </cell>
          <cell r="O30" t="str">
            <v>N/A</v>
          </cell>
          <cell r="P30">
            <v>1331.58</v>
          </cell>
          <cell r="Q30" t="str">
            <v>JOSE FERNANDO ANGEL SANCHEZ</v>
          </cell>
        </row>
        <row r="31">
          <cell r="A31" t="str">
            <v>AJ_A6_P30</v>
          </cell>
          <cell r="B31" t="str">
            <v>11080720022</v>
          </cell>
          <cell r="C31" t="str">
            <v>CQ 74B 39B- 101</v>
          </cell>
          <cell r="D31">
            <v>3</v>
          </cell>
          <cell r="E31">
            <v>5</v>
          </cell>
          <cell r="F31" t="str">
            <v>Residencial</v>
          </cell>
          <cell r="G31" t="str">
            <v>Residencial</v>
          </cell>
          <cell r="H31" t="str">
            <v>Ed Planeco Laureles</v>
          </cell>
          <cell r="I31">
            <v>0</v>
          </cell>
          <cell r="J31" t="str">
            <v>Si</v>
          </cell>
          <cell r="K31">
            <v>3</v>
          </cell>
          <cell r="L31">
            <v>0</v>
          </cell>
          <cell r="M31">
            <v>0</v>
          </cell>
          <cell r="N31">
            <v>360.18</v>
          </cell>
          <cell r="O31" t="str">
            <v>N/A</v>
          </cell>
          <cell r="P31">
            <v>1419.33</v>
          </cell>
          <cell r="Q31" t="str">
            <v>NORMAN OTALVARIO RIOS</v>
          </cell>
        </row>
        <row r="32">
          <cell r="A32" t="str">
            <v>AJ_A6_P31</v>
          </cell>
          <cell r="B32" t="str">
            <v>11080720023</v>
          </cell>
          <cell r="C32" t="str">
            <v>CQ 74B 39B- 95, 93, 91</v>
          </cell>
          <cell r="D32">
            <v>3</v>
          </cell>
          <cell r="E32">
            <v>2</v>
          </cell>
          <cell r="F32" t="str">
            <v>Comercial</v>
          </cell>
          <cell r="G32" t="str">
            <v>Indefinido</v>
          </cell>
          <cell r="H32" t="str">
            <v>Mezzaluna</v>
          </cell>
          <cell r="I32">
            <v>1</v>
          </cell>
          <cell r="J32" t="str">
            <v>Si</v>
          </cell>
          <cell r="K32">
            <v>1</v>
          </cell>
          <cell r="L32">
            <v>0</v>
          </cell>
          <cell r="M32" t="str">
            <v>5919eb59-f1c9-4a28-8123-59b8d77555c5</v>
          </cell>
          <cell r="N32">
            <v>334.02</v>
          </cell>
          <cell r="O32">
            <v>1</v>
          </cell>
          <cell r="P32">
            <v>432</v>
          </cell>
          <cell r="Q32" t="str">
            <v>INMOBILIARIA LAS PIRAMIDES</v>
          </cell>
        </row>
        <row r="33">
          <cell r="A33" t="str">
            <v>AJ_A6_P32</v>
          </cell>
          <cell r="B33" t="str">
            <v>11080720024</v>
          </cell>
          <cell r="C33" t="str">
            <v>CQ 74B 39B- 73, 71</v>
          </cell>
          <cell r="D33">
            <v>3</v>
          </cell>
          <cell r="E33">
            <v>2</v>
          </cell>
          <cell r="F33" t="str">
            <v>Servicios</v>
          </cell>
          <cell r="G33" t="str">
            <v>Servicios</v>
          </cell>
          <cell r="H33" t="str">
            <v>Arte Libre</v>
          </cell>
          <cell r="I33">
            <v>1</v>
          </cell>
          <cell r="J33" t="str">
            <v>Si</v>
          </cell>
          <cell r="K33">
            <v>1</v>
          </cell>
          <cell r="L33">
            <v>0</v>
          </cell>
          <cell r="M33" t="str">
            <v>d98511c1-8dd2-4680-8083-bae297917418</v>
          </cell>
          <cell r="N33">
            <v>340.75</v>
          </cell>
          <cell r="O33">
            <v>7</v>
          </cell>
          <cell r="P33">
            <v>366.63</v>
          </cell>
          <cell r="Q33" t="str">
            <v>GONZALO DE JESUS VILLEGAS POSADA</v>
          </cell>
        </row>
        <row r="34">
          <cell r="A34" t="str">
            <v>AJ_A6_P33</v>
          </cell>
          <cell r="B34" t="str">
            <v>11080720025</v>
          </cell>
          <cell r="C34" t="str">
            <v>CQ 74B 39B- 65</v>
          </cell>
          <cell r="D34">
            <v>3</v>
          </cell>
          <cell r="E34">
            <v>3</v>
          </cell>
          <cell r="F34" t="str">
            <v>Comercial</v>
          </cell>
          <cell r="G34" t="str">
            <v>Indefinido</v>
          </cell>
          <cell r="H34" t="str">
            <v>Cosechas, Boogaloo</v>
          </cell>
          <cell r="I34">
            <v>2</v>
          </cell>
          <cell r="J34" t="str">
            <v>Si</v>
          </cell>
          <cell r="K34">
            <v>1</v>
          </cell>
          <cell r="L34">
            <v>0</v>
          </cell>
          <cell r="M34" t="str">
            <v>b0f9ca4c-89cb-42d3-a85a-525f13e7fc83</v>
          </cell>
          <cell r="N34">
            <v>205.18</v>
          </cell>
          <cell r="O34">
            <v>1</v>
          </cell>
          <cell r="P34">
            <v>443.93</v>
          </cell>
          <cell r="Q34" t="str">
            <v>JUAN FELIPE DUQUE PELAEZ</v>
          </cell>
        </row>
        <row r="35">
          <cell r="A35" t="str">
            <v>AJ_A6_P34</v>
          </cell>
          <cell r="B35" t="str">
            <v>11080720026</v>
          </cell>
          <cell r="C35" t="str">
            <v>CQ 74B 39B- 59, 57</v>
          </cell>
          <cell r="D35">
            <v>3</v>
          </cell>
          <cell r="E35">
            <v>2</v>
          </cell>
          <cell r="F35" t="str">
            <v>Comercial</v>
          </cell>
          <cell r="G35" t="str">
            <v>Indefinido</v>
          </cell>
          <cell r="H35" t="str">
            <v>Indefinido</v>
          </cell>
          <cell r="I35">
            <v>1</v>
          </cell>
          <cell r="J35" t="str">
            <v>No</v>
          </cell>
          <cell r="K35">
            <v>1</v>
          </cell>
          <cell r="L35">
            <v>0</v>
          </cell>
          <cell r="M35" t="str">
            <v>d5faf064-4a56-474c-9a62-052a834471b8</v>
          </cell>
          <cell r="N35">
            <v>121.21</v>
          </cell>
          <cell r="O35">
            <v>1</v>
          </cell>
          <cell r="P35">
            <v>190.19</v>
          </cell>
          <cell r="Q35" t="str">
            <v>CARLOS JOSE MESA DELGADO</v>
          </cell>
        </row>
        <row r="36">
          <cell r="A36" t="str">
            <v>AJ_A6_P35</v>
          </cell>
          <cell r="B36" t="str">
            <v>11080720027</v>
          </cell>
          <cell r="C36" t="str">
            <v>CQ 74B 39B- 45, 43</v>
          </cell>
          <cell r="D36">
            <v>3</v>
          </cell>
          <cell r="E36">
            <v>3</v>
          </cell>
          <cell r="F36" t="str">
            <v>Comercial</v>
          </cell>
          <cell r="G36" t="str">
            <v>Comercial</v>
          </cell>
          <cell r="H36" t="str">
            <v>Diego Remirez</v>
          </cell>
          <cell r="I36">
            <v>1</v>
          </cell>
          <cell r="J36" t="str">
            <v>Si</v>
          </cell>
          <cell r="K36">
            <v>2</v>
          </cell>
          <cell r="L36">
            <v>0</v>
          </cell>
          <cell r="M36" t="str">
            <v>da216998-b59b-4370-b2b0-a38247889d63</v>
          </cell>
          <cell r="N36">
            <v>331.8</v>
          </cell>
          <cell r="O36">
            <v>1</v>
          </cell>
          <cell r="P36">
            <v>954.23</v>
          </cell>
          <cell r="Q36" t="str">
            <v>NA</v>
          </cell>
        </row>
        <row r="37">
          <cell r="A37" t="str">
            <v>AJ_A6_P36</v>
          </cell>
          <cell r="B37" t="str">
            <v>11080720028</v>
          </cell>
          <cell r="C37" t="str">
            <v>CQ 74B 39B- 35, 25</v>
          </cell>
          <cell r="D37">
            <v>3</v>
          </cell>
          <cell r="E37">
            <v>4</v>
          </cell>
          <cell r="F37" t="str">
            <v>Comercial</v>
          </cell>
          <cell r="G37" t="str">
            <v>Residencial</v>
          </cell>
          <cell r="H37" t="str">
            <v>Ed Avenida Jardin, Uñas Acrilicas</v>
          </cell>
          <cell r="I37">
            <v>1</v>
          </cell>
          <cell r="J37" t="str">
            <v>Si</v>
          </cell>
          <cell r="K37">
            <v>3</v>
          </cell>
          <cell r="L37">
            <v>0</v>
          </cell>
          <cell r="M37" t="str">
            <v>29bfe781-53d3-4c8e-bf62-0f9ec6d94e07</v>
          </cell>
          <cell r="N37">
            <v>309.92</v>
          </cell>
          <cell r="O37" t="str">
            <v>N/A</v>
          </cell>
          <cell r="P37">
            <v>1038.04</v>
          </cell>
          <cell r="Q37" t="str">
            <v>MAXIMO ALBERTO DUQUE</v>
          </cell>
        </row>
        <row r="38">
          <cell r="A38" t="str">
            <v>AJ_A6_P37</v>
          </cell>
          <cell r="B38" t="str">
            <v>11080720029</v>
          </cell>
          <cell r="C38" t="str">
            <v>CQ 74B 39B- 11</v>
          </cell>
          <cell r="D38">
            <v>3</v>
          </cell>
          <cell r="E38">
            <v>2</v>
          </cell>
          <cell r="F38" t="str">
            <v>Comercial</v>
          </cell>
          <cell r="G38" t="str">
            <v>Indefinido</v>
          </cell>
          <cell r="H38" t="str">
            <v>Barbacoa</v>
          </cell>
          <cell r="I38">
            <v>1</v>
          </cell>
          <cell r="J38" t="str">
            <v>Si</v>
          </cell>
          <cell r="K38">
            <v>1</v>
          </cell>
          <cell r="L38">
            <v>0</v>
          </cell>
          <cell r="M38" t="str">
            <v>7d6d9dec-381c-40f2-8f32-96cd2520787f</v>
          </cell>
          <cell r="N38">
            <v>339.55</v>
          </cell>
          <cell r="O38">
            <v>1</v>
          </cell>
          <cell r="P38">
            <v>408.91</v>
          </cell>
          <cell r="Q38" t="str">
            <v>JUAN RODRIGO GOMEZ</v>
          </cell>
        </row>
        <row r="39">
          <cell r="A39" t="str">
            <v>AJ_A6_P38</v>
          </cell>
          <cell r="B39" t="str">
            <v>11080720001</v>
          </cell>
          <cell r="C39" t="str">
            <v>TRANSV 39B 74B- 08</v>
          </cell>
          <cell r="D39">
            <v>3</v>
          </cell>
          <cell r="E39">
            <v>5</v>
          </cell>
          <cell r="F39" t="str">
            <v>Comercial</v>
          </cell>
          <cell r="G39" t="str">
            <v>Residencial</v>
          </cell>
          <cell r="H39" t="str">
            <v>Gym Shop</v>
          </cell>
          <cell r="I39">
            <v>1</v>
          </cell>
          <cell r="J39" t="str">
            <v>Si</v>
          </cell>
          <cell r="K39">
            <v>3</v>
          </cell>
          <cell r="L39">
            <v>0</v>
          </cell>
          <cell r="M39" t="str">
            <v>1691584d-5cd1-41d2-bcdd-8c5081bb91f1</v>
          </cell>
          <cell r="N39">
            <v>484.8</v>
          </cell>
          <cell r="O39" t="str">
            <v>N/A</v>
          </cell>
          <cell r="P39">
            <v>1706.82</v>
          </cell>
          <cell r="Q39" t="str">
            <v>CLARA ELENA GOMEZ</v>
          </cell>
        </row>
        <row r="40">
          <cell r="A40" t="str">
            <v>AJ_A7_P39</v>
          </cell>
          <cell r="B40" t="str">
            <v>11080640008</v>
          </cell>
          <cell r="C40" t="str">
            <v>CQ 74B 39- 73</v>
          </cell>
          <cell r="D40">
            <v>3</v>
          </cell>
          <cell r="E40">
            <v>2</v>
          </cell>
          <cell r="F40" t="str">
            <v>Comercial</v>
          </cell>
          <cell r="G40" t="str">
            <v>Comercial</v>
          </cell>
          <cell r="H40" t="str">
            <v>Milagros</v>
          </cell>
          <cell r="I40">
            <v>1</v>
          </cell>
          <cell r="J40" t="str">
            <v>Si</v>
          </cell>
          <cell r="K40">
            <v>2</v>
          </cell>
          <cell r="L40">
            <v>0</v>
          </cell>
          <cell r="M40" t="str">
            <v>24a521aa-43be-4799-8981-ca9408ac690f</v>
          </cell>
          <cell r="N40">
            <v>135.94999999999999</v>
          </cell>
          <cell r="O40">
            <v>1</v>
          </cell>
          <cell r="P40">
            <v>146.33000000000001</v>
          </cell>
          <cell r="Q40" t="str">
            <v>JUAN ALBERTO MEJIA</v>
          </cell>
        </row>
        <row r="41">
          <cell r="A41" t="str">
            <v>AJ_A7_P40</v>
          </cell>
          <cell r="B41" t="str">
            <v>11080640009</v>
          </cell>
          <cell r="C41" t="str">
            <v>CQ 74B 39- 63</v>
          </cell>
          <cell r="D41">
            <v>3</v>
          </cell>
          <cell r="E41">
            <v>3</v>
          </cell>
          <cell r="F41" t="str">
            <v>Comercial</v>
          </cell>
          <cell r="G41" t="str">
            <v>Comercial</v>
          </cell>
          <cell r="H41" t="str">
            <v>Multihogar, Ping Pong, Western Wings</v>
          </cell>
          <cell r="I41">
            <v>4</v>
          </cell>
          <cell r="J41" t="str">
            <v>Si</v>
          </cell>
          <cell r="K41">
            <v>2</v>
          </cell>
          <cell r="L41">
            <v>0</v>
          </cell>
          <cell r="M41" t="str">
            <v>e8577668-222b-46a5-95d3-a2f2185a8aa1</v>
          </cell>
          <cell r="N41">
            <v>309.44</v>
          </cell>
          <cell r="O41">
            <v>3</v>
          </cell>
          <cell r="P41">
            <v>785.34</v>
          </cell>
          <cell r="Q41" t="str">
            <v>JUAN ALBERTO MEJIA</v>
          </cell>
        </row>
        <row r="42">
          <cell r="A42" t="str">
            <v>AJ_A7_P41</v>
          </cell>
          <cell r="B42" t="str">
            <v>11080640010</v>
          </cell>
          <cell r="C42" t="str">
            <v>CQ 74B 39- 51</v>
          </cell>
          <cell r="D42">
            <v>3</v>
          </cell>
          <cell r="E42">
            <v>2</v>
          </cell>
          <cell r="F42" t="str">
            <v>Comercial</v>
          </cell>
          <cell r="G42" t="str">
            <v>Comercial</v>
          </cell>
          <cell r="H42" t="str">
            <v>El Portal</v>
          </cell>
          <cell r="I42">
            <v>1</v>
          </cell>
          <cell r="J42" t="str">
            <v>Si</v>
          </cell>
          <cell r="K42">
            <v>1</v>
          </cell>
          <cell r="L42">
            <v>0</v>
          </cell>
          <cell r="M42" t="str">
            <v>6388ae06-3712-4ec4-9faf-0280ffce4b95</v>
          </cell>
          <cell r="N42">
            <v>307.87</v>
          </cell>
          <cell r="O42">
            <v>1</v>
          </cell>
          <cell r="P42">
            <v>427.1</v>
          </cell>
          <cell r="Q42" t="str">
            <v>INVER COMERCIALES</v>
          </cell>
        </row>
        <row r="43">
          <cell r="A43" t="str">
            <v>AJ_A7_P42</v>
          </cell>
          <cell r="B43" t="str">
            <v>11080640011</v>
          </cell>
          <cell r="C43" t="str">
            <v>CQ 74B 39- 37</v>
          </cell>
          <cell r="D43">
            <v>4</v>
          </cell>
          <cell r="E43">
            <v>2</v>
          </cell>
          <cell r="F43" t="str">
            <v>Comercial</v>
          </cell>
          <cell r="G43" t="str">
            <v>Comercial</v>
          </cell>
          <cell r="H43" t="str">
            <v>El DF Comida Mexicana</v>
          </cell>
          <cell r="I43">
            <v>1</v>
          </cell>
          <cell r="J43" t="str">
            <v>Si</v>
          </cell>
          <cell r="K43">
            <v>1</v>
          </cell>
          <cell r="L43">
            <v>0</v>
          </cell>
          <cell r="M43" t="str">
            <v>d4628ff7-b030-4edd-b07f-a2dc8caa2b4f</v>
          </cell>
          <cell r="N43">
            <v>299.51</v>
          </cell>
          <cell r="O43">
            <v>2</v>
          </cell>
          <cell r="P43">
            <v>407.4</v>
          </cell>
          <cell r="Q43" t="str">
            <v>LINA MARIA VELEZ VELEZ</v>
          </cell>
        </row>
        <row r="44">
          <cell r="A44" t="str">
            <v>AJ_A7_P43</v>
          </cell>
          <cell r="B44" t="str">
            <v>11080640012</v>
          </cell>
          <cell r="C44" t="str">
            <v>CQ 74B 39- 21</v>
          </cell>
          <cell r="D44">
            <v>4</v>
          </cell>
          <cell r="E44">
            <v>5</v>
          </cell>
          <cell r="F44" t="str">
            <v>Comercial</v>
          </cell>
          <cell r="G44" t="str">
            <v>Residencial</v>
          </cell>
          <cell r="H44" t="str">
            <v>Coquivacoa, Spaulina, Del Canasto</v>
          </cell>
          <cell r="I44">
            <v>2</v>
          </cell>
          <cell r="J44" t="str">
            <v>Si</v>
          </cell>
          <cell r="K44">
            <v>3</v>
          </cell>
          <cell r="L44">
            <v>0</v>
          </cell>
          <cell r="M44" t="str">
            <v>2d1fed6c-c1b9-4d7d-b45d-2284899f80de</v>
          </cell>
          <cell r="N44">
            <v>307.61</v>
          </cell>
          <cell r="O44" t="str">
            <v>N/A</v>
          </cell>
          <cell r="P44">
            <v>1087.5</v>
          </cell>
          <cell r="Q44" t="str">
            <v>MARCELLO ARRAMBIDE</v>
          </cell>
        </row>
        <row r="45">
          <cell r="A45" t="str">
            <v>AJ_A7_P44</v>
          </cell>
          <cell r="B45" t="str">
            <v>11080640013</v>
          </cell>
          <cell r="C45" t="str">
            <v>CR 75 39- 24</v>
          </cell>
          <cell r="D45">
            <v>4</v>
          </cell>
          <cell r="E45">
            <v>16</v>
          </cell>
          <cell r="F45" t="str">
            <v>Comercial</v>
          </cell>
          <cell r="G45" t="str">
            <v>Servicios</v>
          </cell>
          <cell r="H45" t="str">
            <v>Hotel Inntu, Siroka</v>
          </cell>
          <cell r="I45">
            <v>5</v>
          </cell>
          <cell r="J45" t="str">
            <v>Si</v>
          </cell>
          <cell r="K45">
            <v>3</v>
          </cell>
          <cell r="L45">
            <v>0</v>
          </cell>
          <cell r="M45" t="str">
            <v>e28f7a47-7567-4643-af0a-b14e2c26e331</v>
          </cell>
          <cell r="N45">
            <v>1262.6400000000001</v>
          </cell>
          <cell r="O45">
            <v>2</v>
          </cell>
          <cell r="P45">
            <v>10814.48</v>
          </cell>
          <cell r="Q45" t="str">
            <v>SERGIO DARIO ESCOBAR</v>
          </cell>
        </row>
        <row r="46">
          <cell r="A46" t="str">
            <v>AJ_A8_P45</v>
          </cell>
          <cell r="B46" t="str">
            <v>11080540015</v>
          </cell>
          <cell r="C46" t="str">
            <v>CQ 75 38- 69</v>
          </cell>
          <cell r="D46">
            <v>4</v>
          </cell>
          <cell r="E46">
            <v>2</v>
          </cell>
          <cell r="F46" t="str">
            <v>Residencial</v>
          </cell>
          <cell r="G46" t="str">
            <v>Residencial</v>
          </cell>
          <cell r="H46" t="str">
            <v>N/A</v>
          </cell>
          <cell r="I46">
            <v>0</v>
          </cell>
          <cell r="J46" t="str">
            <v>Si</v>
          </cell>
          <cell r="K46">
            <v>1</v>
          </cell>
          <cell r="L46">
            <v>0</v>
          </cell>
          <cell r="M46" t="str">
            <v>1b98bbb2-2dce-4ce2-b70d-c5d79aed0c73</v>
          </cell>
          <cell r="N46">
            <v>386.45</v>
          </cell>
          <cell r="O46">
            <v>3</v>
          </cell>
          <cell r="P46">
            <v>390.58</v>
          </cell>
          <cell r="Q46" t="str">
            <v>MARIA ISABEL RAMIREZ RESTREPO</v>
          </cell>
        </row>
        <row r="47">
          <cell r="A47" t="str">
            <v>AJ_A8_P46</v>
          </cell>
          <cell r="B47" t="str">
            <v>11080540016</v>
          </cell>
          <cell r="C47" t="str">
            <v>CQ 75 38- 31</v>
          </cell>
          <cell r="D47">
            <v>4</v>
          </cell>
          <cell r="E47">
            <v>0</v>
          </cell>
          <cell r="F47">
            <v>0</v>
          </cell>
          <cell r="G47">
            <v>0</v>
          </cell>
          <cell r="H47">
            <v>0</v>
          </cell>
          <cell r="I47">
            <v>0</v>
          </cell>
          <cell r="J47">
            <v>0</v>
          </cell>
          <cell r="K47">
            <v>0</v>
          </cell>
          <cell r="L47">
            <v>0</v>
          </cell>
          <cell r="M47" t="str">
            <v>763a88d3-4fbe-45e4-9403-e6a8bc22b159</v>
          </cell>
          <cell r="N47">
            <v>294.81</v>
          </cell>
          <cell r="O47">
            <v>1</v>
          </cell>
          <cell r="P47">
            <v>340.84</v>
          </cell>
          <cell r="Q47" t="str">
            <v>NA</v>
          </cell>
        </row>
        <row r="48">
          <cell r="A48" t="str">
            <v>AJ_A8_P47</v>
          </cell>
          <cell r="B48" t="str">
            <v>11080540017</v>
          </cell>
          <cell r="C48" t="str">
            <v>CQ 75 38- 23</v>
          </cell>
          <cell r="D48">
            <v>4</v>
          </cell>
          <cell r="E48">
            <v>0</v>
          </cell>
          <cell r="F48" t="str">
            <v>Parqueadero</v>
          </cell>
          <cell r="G48" t="str">
            <v>Parqueadero</v>
          </cell>
          <cell r="H48" t="str">
            <v>ESI Parking</v>
          </cell>
          <cell r="I48">
            <v>0</v>
          </cell>
          <cell r="J48" t="str">
            <v>Si</v>
          </cell>
          <cell r="K48">
            <v>1</v>
          </cell>
          <cell r="L48">
            <v>0</v>
          </cell>
          <cell r="M48" t="str">
            <v>3b181f38-5932-4381-87f3-d23600ccd44a</v>
          </cell>
          <cell r="N48">
            <v>369.23</v>
          </cell>
          <cell r="O48">
            <v>1</v>
          </cell>
          <cell r="P48">
            <v>700.11</v>
          </cell>
          <cell r="Q48" t="str">
            <v>NA</v>
          </cell>
        </row>
        <row r="49">
          <cell r="A49" t="str">
            <v>AJ_A8_P48</v>
          </cell>
          <cell r="B49" t="str">
            <v>11080540018</v>
          </cell>
          <cell r="C49" t="str">
            <v>CQ 75 38- 11, 09</v>
          </cell>
          <cell r="D49">
            <v>4</v>
          </cell>
          <cell r="E49">
            <v>3</v>
          </cell>
          <cell r="F49" t="str">
            <v>Servicios</v>
          </cell>
          <cell r="G49" t="str">
            <v>Servicios</v>
          </cell>
          <cell r="H49" t="str">
            <v>La Casa Redonda</v>
          </cell>
          <cell r="I49">
            <v>1</v>
          </cell>
          <cell r="J49" t="str">
            <v>Si</v>
          </cell>
          <cell r="K49">
            <v>1</v>
          </cell>
          <cell r="L49">
            <v>0</v>
          </cell>
          <cell r="M49" t="str">
            <v>0a0cdffa-db96-4e05-9ba3-82403dd251f6</v>
          </cell>
          <cell r="N49">
            <v>332.55</v>
          </cell>
          <cell r="O49">
            <v>4</v>
          </cell>
          <cell r="P49">
            <v>484.84</v>
          </cell>
          <cell r="Q49" t="str">
            <v>MARTA CECILIA GOMEZ</v>
          </cell>
        </row>
        <row r="50">
          <cell r="A50" t="str">
            <v>AJ_A8_P49</v>
          </cell>
          <cell r="B50" t="str">
            <v>11080540001</v>
          </cell>
          <cell r="C50" t="str">
            <v>CQ 75 38- 05/ CL 38 75- 10, 06, 04</v>
          </cell>
          <cell r="D50">
            <v>4</v>
          </cell>
          <cell r="E50">
            <v>2</v>
          </cell>
          <cell r="F50" t="str">
            <v>Comercial</v>
          </cell>
          <cell r="G50" t="str">
            <v>Residencial</v>
          </cell>
          <cell r="H50" t="str">
            <v>Peru Mix, Freshii, Traccion Frutal</v>
          </cell>
          <cell r="I50">
            <v>3</v>
          </cell>
          <cell r="J50" t="str">
            <v>Si</v>
          </cell>
          <cell r="K50">
            <v>1</v>
          </cell>
          <cell r="L50">
            <v>0</v>
          </cell>
          <cell r="M50" t="str">
            <v>bc9cf68a-d3f7-444c-bb38-599bd7966733</v>
          </cell>
          <cell r="N50">
            <v>295.42</v>
          </cell>
          <cell r="O50">
            <v>9</v>
          </cell>
          <cell r="P50">
            <v>425.9</v>
          </cell>
          <cell r="Q50" t="str">
            <v>SOCORRO MEJIA GOMEZ</v>
          </cell>
        </row>
        <row r="51">
          <cell r="A51" t="str">
            <v>AJ_A9_P50</v>
          </cell>
          <cell r="B51" t="str">
            <v>11080490010</v>
          </cell>
          <cell r="C51" t="str">
            <v>CL 38 75- 11, 07, 03</v>
          </cell>
          <cell r="D51">
            <v>4</v>
          </cell>
          <cell r="E51">
            <v>6</v>
          </cell>
          <cell r="F51" t="str">
            <v>Comercial</v>
          </cell>
          <cell r="G51" t="str">
            <v>Residencial</v>
          </cell>
          <cell r="H51" t="str">
            <v>Mirador del Parque</v>
          </cell>
          <cell r="I51">
            <v>2</v>
          </cell>
          <cell r="J51" t="str">
            <v>Si</v>
          </cell>
          <cell r="K51">
            <v>3</v>
          </cell>
          <cell r="L51">
            <v>0</v>
          </cell>
          <cell r="M51" t="str">
            <v>e03165a4-2e33-44f6-9514-b45758447ae7</v>
          </cell>
          <cell r="N51">
            <v>391.65</v>
          </cell>
          <cell r="O51" t="str">
            <v>N/A</v>
          </cell>
          <cell r="P51">
            <v>1639.19</v>
          </cell>
          <cell r="Q51" t="str">
            <v>FERNANDO BEDOYA GARCIA</v>
          </cell>
        </row>
        <row r="52">
          <cell r="A52" t="str">
            <v>AJ_A9_P51</v>
          </cell>
          <cell r="B52" t="str">
            <v>11080490001</v>
          </cell>
          <cell r="C52" t="str">
            <v>CL 37 75- 10</v>
          </cell>
          <cell r="D52">
            <v>4</v>
          </cell>
          <cell r="E52">
            <v>12</v>
          </cell>
          <cell r="F52" t="str">
            <v>Residencial</v>
          </cell>
          <cell r="G52" t="str">
            <v>Residencial</v>
          </cell>
          <cell r="H52" t="str">
            <v>Edificio Jardines</v>
          </cell>
          <cell r="I52">
            <v>0</v>
          </cell>
          <cell r="J52" t="str">
            <v>Si</v>
          </cell>
          <cell r="K52">
            <v>3</v>
          </cell>
          <cell r="L52">
            <v>0</v>
          </cell>
          <cell r="M52" t="str">
            <v>50e8a820-7bea-46de-a170-6e2960a9cc41</v>
          </cell>
          <cell r="N52">
            <v>392.68</v>
          </cell>
          <cell r="O52" t="str">
            <v>N/A</v>
          </cell>
          <cell r="P52">
            <v>2436.4499999999998</v>
          </cell>
          <cell r="Q52" t="str">
            <v>GABRIEL MAYA GOMEZ</v>
          </cell>
        </row>
        <row r="53">
          <cell r="A53" t="str">
            <v>AJ_B1_P52</v>
          </cell>
          <cell r="B53">
            <v>11080480007</v>
          </cell>
          <cell r="C53" t="str">
            <v>CL 37 75- 11</v>
          </cell>
          <cell r="D53">
            <v>4</v>
          </cell>
          <cell r="E53">
            <v>3</v>
          </cell>
          <cell r="F53" t="str">
            <v>Salud</v>
          </cell>
          <cell r="G53" t="str">
            <v>Salud</v>
          </cell>
          <cell r="H53" t="str">
            <v>La Nueva EPS</v>
          </cell>
          <cell r="I53">
            <v>1</v>
          </cell>
          <cell r="J53" t="str">
            <v>Si</v>
          </cell>
          <cell r="K53">
            <v>2</v>
          </cell>
          <cell r="L53">
            <v>0</v>
          </cell>
          <cell r="M53" t="str">
            <v>43b74c81-26c7-4431-8d14-58027b82128e</v>
          </cell>
          <cell r="N53">
            <v>366.83</v>
          </cell>
          <cell r="O53">
            <v>1</v>
          </cell>
          <cell r="P53">
            <v>781.98</v>
          </cell>
          <cell r="Q53" t="str">
            <v>ADRIANA MARIA CADAVID VELASQUEZ</v>
          </cell>
        </row>
        <row r="54">
          <cell r="A54" t="str">
            <v>AJ_B1_P53</v>
          </cell>
          <cell r="B54" t="str">
            <v>11080480008</v>
          </cell>
          <cell r="C54" t="str">
            <v>CQ 74A 76- 05, 03</v>
          </cell>
          <cell r="D54">
            <v>4</v>
          </cell>
          <cell r="E54">
            <v>2</v>
          </cell>
          <cell r="F54" t="str">
            <v>Comercial</v>
          </cell>
          <cell r="G54" t="str">
            <v>Indefinido</v>
          </cell>
          <cell r="H54" t="str">
            <v>Presto</v>
          </cell>
          <cell r="I54">
            <v>1</v>
          </cell>
          <cell r="J54" t="str">
            <v>Si</v>
          </cell>
          <cell r="K54">
            <v>1</v>
          </cell>
          <cell r="L54">
            <v>0</v>
          </cell>
          <cell r="M54" t="str">
            <v>3d6f0b43-f3c5-4cf9-beb7-9f461a9b132c</v>
          </cell>
          <cell r="N54">
            <v>368.03</v>
          </cell>
          <cell r="O54">
            <v>9</v>
          </cell>
          <cell r="P54">
            <v>444.71</v>
          </cell>
          <cell r="Q54" t="str">
            <v>JUAN MANUELA PEREZ</v>
          </cell>
        </row>
        <row r="55">
          <cell r="A55" t="str">
            <v>AJ_B2_P54</v>
          </cell>
          <cell r="B55" t="str">
            <v>11080470004</v>
          </cell>
          <cell r="C55" t="str">
            <v>CQ 76 74-62</v>
          </cell>
          <cell r="D55">
            <v>4</v>
          </cell>
          <cell r="E55">
            <v>2</v>
          </cell>
          <cell r="F55" t="str">
            <v>Comercial</v>
          </cell>
          <cell r="G55" t="str">
            <v>Indefinido</v>
          </cell>
          <cell r="H55" t="str">
            <v>Copygeorge- Pet shop- Trigo y laurel</v>
          </cell>
          <cell r="I55">
            <v>3</v>
          </cell>
          <cell r="J55" t="str">
            <v>Si</v>
          </cell>
          <cell r="K55">
            <v>1</v>
          </cell>
          <cell r="L55">
            <v>0</v>
          </cell>
          <cell r="M55" t="str">
            <v>a0d72237-2ac9-47ee-8107-888e54eb4b64</v>
          </cell>
          <cell r="N55">
            <v>309.95</v>
          </cell>
          <cell r="O55">
            <v>1</v>
          </cell>
          <cell r="P55">
            <v>459.25</v>
          </cell>
          <cell r="Q55" t="str">
            <v>MARIA ELENA BOTERO</v>
          </cell>
        </row>
        <row r="56">
          <cell r="A56" t="str">
            <v>AJ_B2_P55</v>
          </cell>
          <cell r="B56" t="str">
            <v>11080470005</v>
          </cell>
          <cell r="C56" t="str">
            <v>CQ 74A 76E- 20</v>
          </cell>
          <cell r="D56">
            <v>4</v>
          </cell>
          <cell r="E56">
            <v>12</v>
          </cell>
          <cell r="F56" t="str">
            <v>Residencial</v>
          </cell>
          <cell r="G56">
            <v>0</v>
          </cell>
          <cell r="H56" t="str">
            <v>Ed. Zamanes</v>
          </cell>
          <cell r="I56">
            <v>0</v>
          </cell>
          <cell r="J56" t="str">
            <v>Si</v>
          </cell>
          <cell r="K56">
            <v>3</v>
          </cell>
          <cell r="L56">
            <v>0</v>
          </cell>
          <cell r="M56" t="str">
            <v>7b6f1d03-a8f8-41f5-9c37-7d0b19aa2ca6</v>
          </cell>
          <cell r="N56">
            <v>700.86</v>
          </cell>
          <cell r="O56" t="str">
            <v>N/A</v>
          </cell>
          <cell r="P56">
            <v>3782.86</v>
          </cell>
          <cell r="Q56" t="str">
            <v>MARIA FORONDA PIMIENTA</v>
          </cell>
        </row>
        <row r="57">
          <cell r="A57" t="str">
            <v>AJ_B2_P56</v>
          </cell>
          <cell r="B57" t="str">
            <v>11080470007</v>
          </cell>
          <cell r="C57" t="str">
            <v>CQ 74A 76E- 42, 40, 38</v>
          </cell>
          <cell r="D57">
            <v>4</v>
          </cell>
          <cell r="E57">
            <v>2</v>
          </cell>
          <cell r="F57" t="str">
            <v>Comercial</v>
          </cell>
          <cell r="G57" t="str">
            <v>Servicios</v>
          </cell>
          <cell r="H57" t="str">
            <v>Skadi Andrespa</v>
          </cell>
          <cell r="I57">
            <v>2</v>
          </cell>
          <cell r="J57" t="str">
            <v>Si</v>
          </cell>
          <cell r="K57">
            <v>1</v>
          </cell>
          <cell r="L57">
            <v>0</v>
          </cell>
          <cell r="M57" t="str">
            <v>cb3e9755-15e4-4a72-bcbe-d6a38ffbd42a</v>
          </cell>
          <cell r="N57">
            <v>301.75</v>
          </cell>
          <cell r="O57">
            <v>4</v>
          </cell>
          <cell r="P57">
            <v>461.74</v>
          </cell>
          <cell r="Q57" t="str">
            <v>JESUS CARDONA CARDONA</v>
          </cell>
        </row>
        <row r="58">
          <cell r="A58" t="str">
            <v>AJ_B2_P57</v>
          </cell>
          <cell r="B58" t="str">
            <v>11080470008</v>
          </cell>
          <cell r="C58" t="str">
            <v>TRANSV 39 74- 53, 47</v>
          </cell>
          <cell r="D58">
            <v>4</v>
          </cell>
          <cell r="E58">
            <v>2</v>
          </cell>
          <cell r="F58" t="str">
            <v>Comercial</v>
          </cell>
          <cell r="G58">
            <v>0</v>
          </cell>
          <cell r="H58" t="str">
            <v>Inka</v>
          </cell>
          <cell r="I58">
            <v>1</v>
          </cell>
          <cell r="J58" t="str">
            <v>Si</v>
          </cell>
          <cell r="K58">
            <v>2</v>
          </cell>
          <cell r="L58">
            <v>0</v>
          </cell>
          <cell r="M58" t="str">
            <v>5b1b8270-a4c2-434a-8930-505d1bc02d50</v>
          </cell>
          <cell r="N58">
            <v>293.17</v>
          </cell>
          <cell r="O58">
            <v>1</v>
          </cell>
          <cell r="P58">
            <v>364.84</v>
          </cell>
          <cell r="Q58" t="str">
            <v>ADRIANA BETANCOUR POSADA</v>
          </cell>
        </row>
        <row r="59">
          <cell r="A59" t="str">
            <v>AJ_B3_P58</v>
          </cell>
          <cell r="B59" t="str">
            <v>11080630002</v>
          </cell>
          <cell r="C59" t="str">
            <v>CQ 74B 39- 04</v>
          </cell>
          <cell r="D59">
            <v>4</v>
          </cell>
          <cell r="E59">
            <v>3</v>
          </cell>
          <cell r="F59" t="str">
            <v>Comercial</v>
          </cell>
          <cell r="G59">
            <v>0</v>
          </cell>
          <cell r="H59" t="str">
            <v>Burgerking</v>
          </cell>
          <cell r="I59">
            <v>1</v>
          </cell>
          <cell r="J59" t="str">
            <v>Si</v>
          </cell>
          <cell r="K59">
            <v>2</v>
          </cell>
          <cell r="L59">
            <v>0</v>
          </cell>
          <cell r="M59" t="str">
            <v>548fad9f-e5df-4814-afee-e1e248afa6df</v>
          </cell>
          <cell r="N59">
            <v>323.39</v>
          </cell>
          <cell r="O59">
            <v>5</v>
          </cell>
          <cell r="P59">
            <v>565.03</v>
          </cell>
          <cell r="Q59" t="str">
            <v>JUAN FERNANDO MESA MERINO</v>
          </cell>
        </row>
        <row r="60">
          <cell r="A60" t="str">
            <v>AJ_B3_P59</v>
          </cell>
          <cell r="B60" t="str">
            <v>11080630003</v>
          </cell>
          <cell r="C60" t="str">
            <v>CQ 74B 39- 18</v>
          </cell>
          <cell r="D60">
            <v>4</v>
          </cell>
          <cell r="E60">
            <v>3</v>
          </cell>
          <cell r="F60" t="str">
            <v>Comercial</v>
          </cell>
          <cell r="G60">
            <v>0</v>
          </cell>
          <cell r="H60" t="str">
            <v>Florentina- Egos</v>
          </cell>
          <cell r="I60">
            <v>2</v>
          </cell>
          <cell r="J60" t="str">
            <v>Si</v>
          </cell>
          <cell r="K60">
            <v>2</v>
          </cell>
          <cell r="L60">
            <v>0</v>
          </cell>
          <cell r="M60" t="str">
            <v>12660997-eea7-4c71-a388-497dc67f203d</v>
          </cell>
          <cell r="N60">
            <v>323.39</v>
          </cell>
          <cell r="O60">
            <v>1</v>
          </cell>
          <cell r="P60">
            <v>196.11</v>
          </cell>
          <cell r="Q60" t="str">
            <v>LORENZO GOMEZ</v>
          </cell>
        </row>
        <row r="61">
          <cell r="A61" t="str">
            <v>AJ_B3_P60</v>
          </cell>
          <cell r="B61" t="str">
            <v>11080630004</v>
          </cell>
          <cell r="C61" t="str">
            <v>CQ 74B 39- 32, 30</v>
          </cell>
          <cell r="D61">
            <v>4</v>
          </cell>
          <cell r="E61">
            <v>2</v>
          </cell>
          <cell r="F61" t="str">
            <v>Comercial</v>
          </cell>
          <cell r="G61" t="str">
            <v>Indefinido</v>
          </cell>
          <cell r="H61" t="str">
            <v>Lina Marin- Barracuda</v>
          </cell>
          <cell r="I61">
            <v>2</v>
          </cell>
          <cell r="J61" t="str">
            <v>Si</v>
          </cell>
          <cell r="K61">
            <v>1</v>
          </cell>
          <cell r="L61">
            <v>0</v>
          </cell>
          <cell r="M61" t="str">
            <v>6601537f-4477-40ce-98c9-56ee8de9659a</v>
          </cell>
          <cell r="N61">
            <v>323.39</v>
          </cell>
          <cell r="O61">
            <v>1</v>
          </cell>
          <cell r="P61">
            <v>507.42</v>
          </cell>
          <cell r="Q61" t="str">
            <v>CAMILO GIRALDO ARIAS</v>
          </cell>
        </row>
        <row r="62">
          <cell r="A62" t="str">
            <v>AJ_B3_P61</v>
          </cell>
          <cell r="B62" t="str">
            <v>11080630005</v>
          </cell>
          <cell r="C62" t="str">
            <v>CQ 74B 39- 46</v>
          </cell>
          <cell r="D62">
            <v>3</v>
          </cell>
          <cell r="E62">
            <v>2</v>
          </cell>
          <cell r="F62" t="str">
            <v>Comercial</v>
          </cell>
          <cell r="G62" t="str">
            <v>Indefinido</v>
          </cell>
          <cell r="H62" t="str">
            <v>Olivia</v>
          </cell>
          <cell r="I62">
            <v>1</v>
          </cell>
          <cell r="J62" t="str">
            <v>Si</v>
          </cell>
          <cell r="K62">
            <v>2</v>
          </cell>
          <cell r="L62">
            <v>0</v>
          </cell>
          <cell r="M62" t="str">
            <v>91023375-9e4c-4fe4-b867-8e6aa12a9273</v>
          </cell>
          <cell r="N62">
            <v>323.29000000000002</v>
          </cell>
          <cell r="O62">
            <v>1</v>
          </cell>
          <cell r="P62">
            <v>483</v>
          </cell>
          <cell r="Q62" t="str">
            <v>JAIME ARANGO ARCILA</v>
          </cell>
        </row>
        <row r="63">
          <cell r="A63" t="str">
            <v>AJ_B3_P62</v>
          </cell>
          <cell r="B63" t="str">
            <v>11080630006</v>
          </cell>
          <cell r="C63" t="str">
            <v>CQ 74B 39- 62, 58</v>
          </cell>
          <cell r="D63">
            <v>3</v>
          </cell>
          <cell r="E63">
            <v>2</v>
          </cell>
          <cell r="F63" t="str">
            <v>Comercial</v>
          </cell>
          <cell r="G63">
            <v>0</v>
          </cell>
          <cell r="H63" t="str">
            <v>Subway-Montaditos Barrita burrito</v>
          </cell>
          <cell r="I63">
            <v>3</v>
          </cell>
          <cell r="J63" t="str">
            <v>Si</v>
          </cell>
          <cell r="K63">
            <v>2</v>
          </cell>
          <cell r="L63">
            <v>0</v>
          </cell>
          <cell r="M63" t="str">
            <v>3e3aa57a-63a3-411c-8dae-8821b67a8bb8</v>
          </cell>
          <cell r="N63">
            <v>323.29000000000002</v>
          </cell>
          <cell r="O63">
            <v>1</v>
          </cell>
          <cell r="P63">
            <v>517.26</v>
          </cell>
          <cell r="Q63" t="str">
            <v>JOHN JAIRO FLOREZ CUARTAS</v>
          </cell>
        </row>
        <row r="64">
          <cell r="A64" t="str">
            <v>AJ_B3_P63</v>
          </cell>
          <cell r="B64" t="str">
            <v>11080630007</v>
          </cell>
          <cell r="C64" t="str">
            <v>TRANSV 39B 74A- 19</v>
          </cell>
          <cell r="D64">
            <v>3</v>
          </cell>
          <cell r="E64">
            <v>8</v>
          </cell>
          <cell r="F64" t="str">
            <v>Residencial</v>
          </cell>
          <cell r="G64">
            <v>0</v>
          </cell>
          <cell r="H64" t="str">
            <v>Lomarena</v>
          </cell>
          <cell r="I64">
            <v>0</v>
          </cell>
          <cell r="J64" t="str">
            <v>Si</v>
          </cell>
          <cell r="K64">
            <v>3</v>
          </cell>
          <cell r="L64">
            <v>0</v>
          </cell>
          <cell r="M64" t="str">
            <v>6066b457-06b4-4b0c-8c10-ebe9f433ba5d</v>
          </cell>
          <cell r="N64">
            <v>483.32</v>
          </cell>
          <cell r="O64" t="str">
            <v>N/A</v>
          </cell>
          <cell r="P64">
            <v>1821.29</v>
          </cell>
          <cell r="Q64" t="str">
            <v>GABRIELA RESTREPO VILLA</v>
          </cell>
        </row>
        <row r="65">
          <cell r="A65" t="str">
            <v>AJ_B4_P64</v>
          </cell>
          <cell r="B65" t="str">
            <v>11080620002</v>
          </cell>
          <cell r="C65" t="str">
            <v>CQ 74B 39B- 06</v>
          </cell>
          <cell r="D65">
            <v>3</v>
          </cell>
          <cell r="E65">
            <v>2</v>
          </cell>
          <cell r="F65" t="str">
            <v>Comercial</v>
          </cell>
          <cell r="G65">
            <v>0</v>
          </cell>
          <cell r="H65" t="str">
            <v>Archies- Adrissa</v>
          </cell>
          <cell r="I65">
            <v>2</v>
          </cell>
          <cell r="J65" t="str">
            <v>Si</v>
          </cell>
          <cell r="K65">
            <v>2</v>
          </cell>
          <cell r="L65">
            <v>0</v>
          </cell>
          <cell r="M65" t="str">
            <v>d10995b3-0f3e-4dad-838c-05d6e5782e08</v>
          </cell>
          <cell r="N65">
            <v>324.70999999999998</v>
          </cell>
          <cell r="O65">
            <v>1</v>
          </cell>
          <cell r="P65">
            <v>399.89</v>
          </cell>
          <cell r="Q65" t="str">
            <v>COMPAÑÍA DE VESTUARIOS S.A</v>
          </cell>
        </row>
        <row r="66">
          <cell r="A66" t="str">
            <v>AJ_B4_P65</v>
          </cell>
          <cell r="B66" t="str">
            <v>11080620003</v>
          </cell>
          <cell r="C66" t="str">
            <v>CQ 74B 39B- 16</v>
          </cell>
          <cell r="D66">
            <v>3</v>
          </cell>
          <cell r="E66">
            <v>2</v>
          </cell>
          <cell r="F66" t="str">
            <v>Comercial</v>
          </cell>
          <cell r="G66">
            <v>0</v>
          </cell>
          <cell r="H66" t="str">
            <v>Basilica- Al rojo</v>
          </cell>
          <cell r="I66">
            <v>1</v>
          </cell>
          <cell r="J66" t="str">
            <v>Si</v>
          </cell>
          <cell r="K66">
            <v>2</v>
          </cell>
          <cell r="L66">
            <v>0</v>
          </cell>
          <cell r="M66" t="str">
            <v>285ba352-227d-4cd9-bfbc-32722668111e</v>
          </cell>
          <cell r="N66">
            <v>334.48</v>
          </cell>
          <cell r="O66">
            <v>1</v>
          </cell>
          <cell r="P66">
            <v>382.55</v>
          </cell>
          <cell r="Q66" t="str">
            <v>OMR TEXTILES LTDA</v>
          </cell>
        </row>
        <row r="67">
          <cell r="A67" t="str">
            <v>AJ_B4_P66</v>
          </cell>
          <cell r="B67" t="str">
            <v>11080620004</v>
          </cell>
          <cell r="C67" t="str">
            <v>CQ 74B 39B- 28, 32</v>
          </cell>
          <cell r="D67">
            <v>3</v>
          </cell>
          <cell r="E67">
            <v>2</v>
          </cell>
          <cell r="F67" t="str">
            <v>Comercial</v>
          </cell>
          <cell r="G67">
            <v>0</v>
          </cell>
          <cell r="H67" t="str">
            <v>Casa de usados - Deliyoguen</v>
          </cell>
          <cell r="I67">
            <v>2</v>
          </cell>
          <cell r="J67" t="str">
            <v>Si</v>
          </cell>
          <cell r="K67">
            <v>1</v>
          </cell>
          <cell r="L67">
            <v>0</v>
          </cell>
          <cell r="M67" t="str">
            <v>578fb5c9-84af-49d5-9313-3d35e32deb05</v>
          </cell>
          <cell r="N67">
            <v>311.77</v>
          </cell>
          <cell r="O67">
            <v>1</v>
          </cell>
          <cell r="P67">
            <v>340.32</v>
          </cell>
          <cell r="Q67" t="str">
            <v>OLGA LUCIA ARANGO BETANCOURT</v>
          </cell>
        </row>
        <row r="68">
          <cell r="A68" t="str">
            <v>AJ_B4_P67</v>
          </cell>
          <cell r="B68" t="str">
            <v>11080620005</v>
          </cell>
          <cell r="C68" t="str">
            <v>CQ 74B 39B- 40, 46</v>
          </cell>
          <cell r="D68">
            <v>3</v>
          </cell>
          <cell r="E68">
            <v>2</v>
          </cell>
          <cell r="F68" t="str">
            <v>Institucional</v>
          </cell>
          <cell r="G68" t="str">
            <v>Residencial</v>
          </cell>
          <cell r="H68" t="str">
            <v>Matilde Miyar Taller de arte</v>
          </cell>
          <cell r="I68">
            <v>1</v>
          </cell>
          <cell r="J68" t="str">
            <v>Si</v>
          </cell>
          <cell r="K68">
            <v>1</v>
          </cell>
          <cell r="L68">
            <v>0</v>
          </cell>
          <cell r="M68" t="str">
            <v>da9de578-7896-46dd-8284-dad42a1d9991</v>
          </cell>
          <cell r="N68">
            <v>320.43</v>
          </cell>
          <cell r="O68">
            <v>2</v>
          </cell>
          <cell r="P68">
            <v>481.29</v>
          </cell>
          <cell r="Q68" t="str">
            <v>MANUEL JAIME GIRALDO MONTOYA</v>
          </cell>
        </row>
        <row r="69">
          <cell r="A69" t="str">
            <v>AJ_B4_P68</v>
          </cell>
          <cell r="B69" t="str">
            <v>11080620006</v>
          </cell>
          <cell r="C69" t="str">
            <v>CQ 74B 39B- 58, 62</v>
          </cell>
          <cell r="D69">
            <v>3</v>
          </cell>
          <cell r="E69">
            <v>2</v>
          </cell>
          <cell r="F69" t="str">
            <v>Obra-Comercial</v>
          </cell>
          <cell r="G69">
            <v>0</v>
          </cell>
          <cell r="H69">
            <v>0</v>
          </cell>
          <cell r="I69">
            <v>0</v>
          </cell>
          <cell r="J69" t="str">
            <v>En obra</v>
          </cell>
          <cell r="K69">
            <v>2</v>
          </cell>
          <cell r="L69">
            <v>0</v>
          </cell>
          <cell r="M69" t="str">
            <v>8faffe98-5f28-4e82-9d0c-a629af08fa26</v>
          </cell>
          <cell r="N69">
            <v>337.04</v>
          </cell>
          <cell r="O69">
            <v>2</v>
          </cell>
          <cell r="P69">
            <v>622.78</v>
          </cell>
          <cell r="Q69" t="str">
            <v>MANUEL JOSE LONDOÑO DELGADO</v>
          </cell>
        </row>
        <row r="70">
          <cell r="A70" t="str">
            <v>AJ_B4_P69</v>
          </cell>
          <cell r="B70" t="str">
            <v>11080620007</v>
          </cell>
          <cell r="C70" t="str">
            <v>CQ 74B 39B- 68</v>
          </cell>
          <cell r="D70">
            <v>3</v>
          </cell>
          <cell r="E70">
            <v>8</v>
          </cell>
          <cell r="F70" t="str">
            <v>Servicios</v>
          </cell>
          <cell r="G70" t="str">
            <v>Residencial</v>
          </cell>
          <cell r="H70" t="str">
            <v>Adbienes-aArgos</v>
          </cell>
          <cell r="I70">
            <v>1</v>
          </cell>
          <cell r="J70" t="str">
            <v>Si</v>
          </cell>
          <cell r="K70">
            <v>3</v>
          </cell>
          <cell r="L70">
            <v>0</v>
          </cell>
          <cell r="M70" t="str">
            <v>f92d32cc-574b-42fb-8451-be471db17506</v>
          </cell>
          <cell r="N70">
            <v>317.45</v>
          </cell>
          <cell r="O70" t="str">
            <v>N/A</v>
          </cell>
          <cell r="P70">
            <v>1202.1400000000001</v>
          </cell>
          <cell r="Q70" t="str">
            <v>CESAR GOMEZ CARDONA</v>
          </cell>
        </row>
        <row r="71">
          <cell r="A71" t="str">
            <v>AJ_B4_P70</v>
          </cell>
          <cell r="B71" t="str">
            <v>11080620008</v>
          </cell>
          <cell r="C71" t="str">
            <v>CQ 74B 39B- 90, 88, 84</v>
          </cell>
          <cell r="D71">
            <v>3</v>
          </cell>
          <cell r="E71">
            <v>2</v>
          </cell>
          <cell r="F71" t="str">
            <v>Comercial</v>
          </cell>
          <cell r="G71">
            <v>0</v>
          </cell>
          <cell r="H71" t="str">
            <v>Trip Travel- Soft touch- Bambulitas y persianas</v>
          </cell>
          <cell r="I71">
            <v>4</v>
          </cell>
          <cell r="J71" t="str">
            <v>Si</v>
          </cell>
          <cell r="K71">
            <v>1</v>
          </cell>
          <cell r="L71">
            <v>0</v>
          </cell>
          <cell r="M71" t="str">
            <v>766565d8-c8b1-4d03-8ae5-866f8bd078e7</v>
          </cell>
          <cell r="N71">
            <v>319.2</v>
          </cell>
          <cell r="O71">
            <v>1</v>
          </cell>
          <cell r="P71">
            <v>535.70000000000005</v>
          </cell>
          <cell r="Q71" t="str">
            <v>RAMIRO RESTREPO</v>
          </cell>
        </row>
        <row r="72">
          <cell r="A72" t="str">
            <v>AJ_B4_P71</v>
          </cell>
          <cell r="B72" t="str">
            <v>11080620009</v>
          </cell>
          <cell r="C72" t="str">
            <v>CQ 74B 39B- 96</v>
          </cell>
          <cell r="D72">
            <v>3</v>
          </cell>
          <cell r="E72">
            <v>2</v>
          </cell>
          <cell r="F72" t="str">
            <v>Comercial</v>
          </cell>
          <cell r="G72">
            <v>0</v>
          </cell>
          <cell r="H72">
            <v>0</v>
          </cell>
          <cell r="I72">
            <v>1</v>
          </cell>
          <cell r="J72" t="str">
            <v>No</v>
          </cell>
          <cell r="K72">
            <v>1</v>
          </cell>
          <cell r="L72">
            <v>0</v>
          </cell>
          <cell r="M72" t="str">
            <v>e3628022-7559-4239-8254-b52c841ceef5</v>
          </cell>
          <cell r="N72">
            <v>326.61</v>
          </cell>
          <cell r="O72">
            <v>1</v>
          </cell>
          <cell r="P72">
            <v>510.65</v>
          </cell>
          <cell r="Q72" t="str">
            <v>LUIS LONDOÑO BOLIVAR</v>
          </cell>
        </row>
        <row r="73">
          <cell r="A73" t="str">
            <v>AJ_B4_P72</v>
          </cell>
          <cell r="B73" t="str">
            <v>11080620028</v>
          </cell>
          <cell r="C73" t="str">
            <v>CQ 74B 39B- 118, 122, 126</v>
          </cell>
          <cell r="D73">
            <v>3</v>
          </cell>
          <cell r="E73">
            <v>3</v>
          </cell>
          <cell r="F73" t="str">
            <v>Comercial</v>
          </cell>
          <cell r="G73">
            <v>0</v>
          </cell>
          <cell r="H73" t="str">
            <v>Cafe Vallejo- Lenteja express- Konico</v>
          </cell>
          <cell r="I73">
            <v>3</v>
          </cell>
          <cell r="J73" t="str">
            <v>Si</v>
          </cell>
          <cell r="K73">
            <v>3</v>
          </cell>
          <cell r="L73">
            <v>0</v>
          </cell>
          <cell r="M73" t="str">
            <v>aad5eb52-5899-4f94-849e-51ce25c67cec</v>
          </cell>
          <cell r="N73">
            <v>1294.83</v>
          </cell>
          <cell r="O73" t="str">
            <v>N/A</v>
          </cell>
          <cell r="P73">
            <v>7835.56</v>
          </cell>
          <cell r="Q73" t="str">
            <v>GLORIA SIERRA MESA</v>
          </cell>
        </row>
        <row r="74">
          <cell r="A74" t="str">
            <v>AJ_B4_P73</v>
          </cell>
          <cell r="B74" t="str">
            <v>11080620012</v>
          </cell>
          <cell r="C74" t="str">
            <v>CR 74B 39B- 140, 142</v>
          </cell>
          <cell r="D74">
            <v>3</v>
          </cell>
          <cell r="E74">
            <v>2</v>
          </cell>
          <cell r="F74" t="str">
            <v>Comercial</v>
          </cell>
          <cell r="G74">
            <v>0</v>
          </cell>
          <cell r="H74" t="str">
            <v>Digital access- spectra felicians</v>
          </cell>
          <cell r="I74">
            <v>3</v>
          </cell>
          <cell r="J74" t="str">
            <v>Si</v>
          </cell>
          <cell r="K74">
            <v>1</v>
          </cell>
          <cell r="L74">
            <v>0</v>
          </cell>
          <cell r="M74" t="str">
            <v>5403ec99-dc41-4dc8-a13d-f0231862dfba</v>
          </cell>
          <cell r="N74">
            <v>326.83</v>
          </cell>
          <cell r="O74">
            <v>1</v>
          </cell>
          <cell r="P74">
            <v>427.69</v>
          </cell>
          <cell r="Q74" t="str">
            <v>CONSUELO HENAO DE SALAZAR</v>
          </cell>
        </row>
        <row r="75">
          <cell r="A75" t="str">
            <v>AJ_B4_P74</v>
          </cell>
          <cell r="B75" t="str">
            <v>11080620013</v>
          </cell>
          <cell r="C75" t="str">
            <v>CR 74B 39B- 144, 152</v>
          </cell>
          <cell r="D75">
            <v>3</v>
          </cell>
          <cell r="E75">
            <v>2</v>
          </cell>
          <cell r="F75" t="str">
            <v>Comercial</v>
          </cell>
          <cell r="G75">
            <v>0</v>
          </cell>
          <cell r="H75" t="str">
            <v>La heladeria- Estilo- OUTLET</v>
          </cell>
          <cell r="I75">
            <v>3</v>
          </cell>
          <cell r="J75" t="str">
            <v>Si</v>
          </cell>
          <cell r="K75">
            <v>1</v>
          </cell>
          <cell r="L75">
            <v>0</v>
          </cell>
          <cell r="M75" t="str">
            <v>31c8654c-4eb7-4c1a-a360-c0db59b2e401</v>
          </cell>
          <cell r="N75">
            <v>319.41000000000003</v>
          </cell>
          <cell r="O75">
            <v>2</v>
          </cell>
          <cell r="P75">
            <v>492.42</v>
          </cell>
          <cell r="Q75" t="str">
            <v>TERESA QUINTERO GOMEZ</v>
          </cell>
        </row>
        <row r="76">
          <cell r="A76" t="str">
            <v>AJ_B4_P75</v>
          </cell>
          <cell r="B76" t="str">
            <v>11080620014</v>
          </cell>
          <cell r="C76" t="str">
            <v>CR 74B 39B- 166</v>
          </cell>
          <cell r="D76">
            <v>3</v>
          </cell>
          <cell r="E76">
            <v>12</v>
          </cell>
          <cell r="F76" t="str">
            <v>Residencial</v>
          </cell>
          <cell r="G76">
            <v>0</v>
          </cell>
          <cell r="H76" t="str">
            <v>Entre Parques</v>
          </cell>
          <cell r="I76">
            <v>0</v>
          </cell>
          <cell r="J76" t="str">
            <v>Si</v>
          </cell>
          <cell r="K76">
            <v>3</v>
          </cell>
          <cell r="L76">
            <v>0</v>
          </cell>
          <cell r="M76" t="str">
            <v>906a4c91-26f4-42c4-8790-856a7d995521</v>
          </cell>
          <cell r="N76">
            <v>347.41</v>
          </cell>
          <cell r="O76">
            <v>1</v>
          </cell>
          <cell r="P76">
            <v>1526.6</v>
          </cell>
          <cell r="Q76" t="str">
            <v>MARIA JOSE RENDON ARIAS</v>
          </cell>
        </row>
        <row r="77">
          <cell r="A77" t="str">
            <v>AJ_B4_P76</v>
          </cell>
          <cell r="B77" t="str">
            <v>11080620015</v>
          </cell>
          <cell r="C77" t="str">
            <v>CR 74B 39B- 182, 186</v>
          </cell>
          <cell r="D77">
            <v>3</v>
          </cell>
          <cell r="E77">
            <v>2</v>
          </cell>
          <cell r="F77" t="str">
            <v>Servicios</v>
          </cell>
          <cell r="G77" t="str">
            <v>Servicios</v>
          </cell>
          <cell r="H77" t="str">
            <v>Uriana</v>
          </cell>
          <cell r="I77">
            <v>1</v>
          </cell>
          <cell r="J77" t="str">
            <v>Si</v>
          </cell>
          <cell r="K77">
            <v>1</v>
          </cell>
          <cell r="L77">
            <v>0</v>
          </cell>
          <cell r="M77" t="str">
            <v>1007f5b2-d54f-4f4c-aace-155d9c2e803c</v>
          </cell>
          <cell r="N77">
            <v>332.98</v>
          </cell>
          <cell r="O77">
            <v>1</v>
          </cell>
          <cell r="P77">
            <v>397.3</v>
          </cell>
          <cell r="Q77" t="str">
            <v>NA</v>
          </cell>
        </row>
        <row r="78">
          <cell r="A78" t="str">
            <v>AJ_B4_P77</v>
          </cell>
          <cell r="B78" t="str">
            <v>11080620027</v>
          </cell>
          <cell r="C78" t="str">
            <v>CR 74 39B- 165</v>
          </cell>
          <cell r="D78" t="str">
            <v>2A</v>
          </cell>
          <cell r="E78">
            <v>10</v>
          </cell>
          <cell r="F78" t="str">
            <v>Residencial</v>
          </cell>
          <cell r="G78">
            <v>0</v>
          </cell>
          <cell r="H78" t="str">
            <v>Laureles del Parque</v>
          </cell>
          <cell r="I78">
            <v>0</v>
          </cell>
          <cell r="J78" t="str">
            <v>Si</v>
          </cell>
          <cell r="K78">
            <v>3</v>
          </cell>
          <cell r="L78">
            <v>0</v>
          </cell>
          <cell r="M78" t="str">
            <v>7e8a4f88-80e7-4a7d-9b96-f10aeee9d245</v>
          </cell>
          <cell r="N78">
            <v>757.52</v>
          </cell>
          <cell r="O78" t="str">
            <v>N/A</v>
          </cell>
          <cell r="P78">
            <v>4158.6499999999996</v>
          </cell>
          <cell r="Q78" t="str">
            <v xml:space="preserve">LILIANA MARIA GUTIERREZ </v>
          </cell>
        </row>
        <row r="79">
          <cell r="A79" t="str">
            <v>AJ_B4_P78</v>
          </cell>
          <cell r="B79" t="str">
            <v>11080620018</v>
          </cell>
          <cell r="C79" t="str">
            <v>CR 74 39B- 165</v>
          </cell>
          <cell r="D79" t="str">
            <v>2A</v>
          </cell>
          <cell r="E79">
            <v>5</v>
          </cell>
          <cell r="F79" t="str">
            <v>Residencial</v>
          </cell>
          <cell r="G79">
            <v>0</v>
          </cell>
          <cell r="H79" t="str">
            <v>Edifcio Mao</v>
          </cell>
          <cell r="I79">
            <v>1</v>
          </cell>
          <cell r="J79" t="str">
            <v>Si</v>
          </cell>
          <cell r="K79">
            <v>3</v>
          </cell>
          <cell r="L79">
            <v>0</v>
          </cell>
          <cell r="M79" t="str">
            <v>f22f5143-eb2f-4cce-9d67-414a4e15f63e</v>
          </cell>
          <cell r="N79">
            <v>306.77</v>
          </cell>
          <cell r="O79" t="str">
            <v>N/A</v>
          </cell>
          <cell r="P79">
            <v>1196.27</v>
          </cell>
          <cell r="Q79" t="str">
            <v xml:space="preserve">DANIEL SACHA </v>
          </cell>
        </row>
        <row r="80">
          <cell r="A80" t="str">
            <v>AJ_B5_P80</v>
          </cell>
          <cell r="B80" t="str">
            <v>11080450012</v>
          </cell>
          <cell r="C80" t="str">
            <v>CQ 74 39B- 150</v>
          </cell>
          <cell r="D80" t="str">
            <v>2B</v>
          </cell>
          <cell r="E80">
            <v>6</v>
          </cell>
          <cell r="F80" t="str">
            <v>Residencial</v>
          </cell>
          <cell r="G80" t="str">
            <v>Residencial</v>
          </cell>
          <cell r="H80" t="str">
            <v>Frenesi</v>
          </cell>
          <cell r="I80">
            <v>0</v>
          </cell>
          <cell r="J80" t="str">
            <v>Si</v>
          </cell>
          <cell r="K80">
            <v>3</v>
          </cell>
          <cell r="L80">
            <v>0</v>
          </cell>
          <cell r="M80" t="str">
            <v>28b13a56-17f4-46ee-a239-5c7a4a952c04</v>
          </cell>
          <cell r="N80">
            <v>584.35</v>
          </cell>
          <cell r="O80" t="str">
            <v>N/A</v>
          </cell>
          <cell r="P80">
            <v>2411.8000000000002</v>
          </cell>
          <cell r="Q80" t="str">
            <v>CLAUDIA MARIA RESTREPO ZAPATA</v>
          </cell>
        </row>
        <row r="81">
          <cell r="A81" t="str">
            <v>AJ_B5_P81</v>
          </cell>
          <cell r="B81" t="str">
            <v>11080450013</v>
          </cell>
          <cell r="C81" t="str">
            <v>CR 74 39B- 147, 141, 115, 98</v>
          </cell>
          <cell r="D81" t="str">
            <v>2B</v>
          </cell>
          <cell r="E81">
            <v>5</v>
          </cell>
          <cell r="F81" t="str">
            <v>Comercial</v>
          </cell>
          <cell r="G81" t="str">
            <v>Servicios</v>
          </cell>
          <cell r="H81" t="str">
            <v>Consorcio Ejecutivo</v>
          </cell>
          <cell r="I81">
            <v>10</v>
          </cell>
          <cell r="J81" t="str">
            <v>Si</v>
          </cell>
          <cell r="K81">
            <v>3</v>
          </cell>
          <cell r="L81">
            <v>0</v>
          </cell>
          <cell r="M81" t="str">
            <v>67dacc0e-72df-491c-9ad5-3490d18a574b</v>
          </cell>
          <cell r="N81">
            <v>879.9</v>
          </cell>
          <cell r="O81" t="str">
            <v>N/A</v>
          </cell>
          <cell r="P81">
            <v>2798.61</v>
          </cell>
          <cell r="Q81" t="str">
            <v>JOSE FERNANDO MUÑOZ</v>
          </cell>
        </row>
        <row r="82">
          <cell r="A82" t="str">
            <v>AJ_B6_P82</v>
          </cell>
          <cell r="B82" t="str">
            <v>11080430020</v>
          </cell>
          <cell r="C82" t="str">
            <v>CR 74 73- 115, 99</v>
          </cell>
          <cell r="D82" t="str">
            <v>2B</v>
          </cell>
          <cell r="E82">
            <v>10</v>
          </cell>
          <cell r="F82" t="str">
            <v>Comercial</v>
          </cell>
          <cell r="G82" t="str">
            <v>Residencial</v>
          </cell>
          <cell r="H82" t="str">
            <v>Chocorejo,Ambiente Inmobiliario,Mirador del Parque</v>
          </cell>
          <cell r="I82">
            <v>2</v>
          </cell>
          <cell r="J82" t="str">
            <v>Si</v>
          </cell>
          <cell r="K82">
            <v>3</v>
          </cell>
          <cell r="L82">
            <v>0</v>
          </cell>
          <cell r="M82" t="str">
            <v>5ca835c8-8dae-4b7c-b9c6-d67e496cab00</v>
          </cell>
          <cell r="N82">
            <v>737.02</v>
          </cell>
          <cell r="O82" t="str">
            <v>N/A</v>
          </cell>
          <cell r="P82">
            <v>3900.21</v>
          </cell>
          <cell r="Q82" t="str">
            <v>LUIS HERNANDO PEREZ ROLDAN</v>
          </cell>
        </row>
        <row r="83">
          <cell r="A83" t="str">
            <v>AJ_B6_P83</v>
          </cell>
          <cell r="B83" t="str">
            <v>11080430014</v>
          </cell>
          <cell r="C83" t="str">
            <v>CL 39C 73- 83</v>
          </cell>
          <cell r="D83" t="str">
            <v>2B</v>
          </cell>
          <cell r="E83">
            <v>3</v>
          </cell>
          <cell r="F83" t="str">
            <v>Servicios</v>
          </cell>
          <cell r="G83">
            <v>0</v>
          </cell>
          <cell r="H83" t="str">
            <v>Seguros Sura</v>
          </cell>
          <cell r="I83">
            <v>1</v>
          </cell>
          <cell r="J83" t="str">
            <v>Si</v>
          </cell>
          <cell r="K83">
            <v>2</v>
          </cell>
          <cell r="L83">
            <v>0</v>
          </cell>
          <cell r="M83" t="str">
            <v>15b6bc3c-8f88-46c9-ba48-efb636383aaf</v>
          </cell>
          <cell r="N83">
            <v>464.1</v>
          </cell>
          <cell r="O83">
            <v>1</v>
          </cell>
          <cell r="P83">
            <v>1066.8499999999999</v>
          </cell>
          <cell r="Q83" t="str">
            <v>SEGUROS GENERALES SURAMERICANA</v>
          </cell>
        </row>
        <row r="84">
          <cell r="A84" t="str">
            <v>AJ_B6_P84</v>
          </cell>
          <cell r="B84" t="str">
            <v>11080430015</v>
          </cell>
          <cell r="C84" t="str">
            <v>CL 39C 73- 71</v>
          </cell>
          <cell r="D84" t="str">
            <v>2B</v>
          </cell>
          <cell r="E84">
            <v>3</v>
          </cell>
          <cell r="F84" t="str">
            <v>Residencial</v>
          </cell>
          <cell r="G84" t="str">
            <v>Residencial</v>
          </cell>
          <cell r="H84" t="str">
            <v>N/A</v>
          </cell>
          <cell r="I84">
            <v>0</v>
          </cell>
          <cell r="J84" t="str">
            <v>Si</v>
          </cell>
          <cell r="K84">
            <v>2</v>
          </cell>
          <cell r="L84">
            <v>0</v>
          </cell>
          <cell r="M84" t="str">
            <v>d524c878-cb3e-4558-8ea9-7c2ca89ad258</v>
          </cell>
          <cell r="N84">
            <v>562.98</v>
          </cell>
          <cell r="O84">
            <v>1</v>
          </cell>
          <cell r="P84">
            <v>1256.01</v>
          </cell>
          <cell r="Q84" t="str">
            <v>MARIA STELLA RODRIGUEZ</v>
          </cell>
        </row>
        <row r="85">
          <cell r="A85" t="str">
            <v>AJ_B6_P85</v>
          </cell>
          <cell r="B85" t="str">
            <v>11080430016</v>
          </cell>
          <cell r="C85" t="str">
            <v>CL 39C 73- 51, 59</v>
          </cell>
          <cell r="D85" t="str">
            <v>2B</v>
          </cell>
          <cell r="E85">
            <v>2</v>
          </cell>
          <cell r="F85" t="str">
            <v>Indefinido</v>
          </cell>
          <cell r="G85" t="str">
            <v>Indefinido</v>
          </cell>
          <cell r="H85" t="str">
            <v>N/A</v>
          </cell>
          <cell r="I85">
            <v>0</v>
          </cell>
          <cell r="J85" t="str">
            <v>Si</v>
          </cell>
          <cell r="K85">
            <v>2</v>
          </cell>
          <cell r="L85">
            <v>0</v>
          </cell>
          <cell r="M85" t="str">
            <v>4b28a6fd-e078-4ffa-9b85-e388b52ed1f2</v>
          </cell>
          <cell r="N85">
            <v>544.95000000000005</v>
          </cell>
          <cell r="O85">
            <v>1</v>
          </cell>
          <cell r="P85">
            <v>822.3</v>
          </cell>
          <cell r="Q85" t="str">
            <v>ASOCIACIÓN CULTURAL</v>
          </cell>
        </row>
        <row r="86">
          <cell r="A86" t="str">
            <v>AJ_B6_P86</v>
          </cell>
          <cell r="B86" t="str">
            <v>11080430017</v>
          </cell>
          <cell r="C86" t="str">
            <v>CL 39C 73- 29, 31, 33</v>
          </cell>
          <cell r="D86" t="str">
            <v>2B</v>
          </cell>
          <cell r="E86">
            <v>2</v>
          </cell>
          <cell r="F86" t="str">
            <v>Comercio</v>
          </cell>
          <cell r="G86" t="str">
            <v>Vivienda</v>
          </cell>
          <cell r="H86" t="str">
            <v>Algarabia- Optikus</v>
          </cell>
          <cell r="I86">
            <v>2</v>
          </cell>
          <cell r="J86" t="str">
            <v>Si</v>
          </cell>
          <cell r="K86">
            <v>1</v>
          </cell>
          <cell r="L86">
            <v>0</v>
          </cell>
          <cell r="M86" t="str">
            <v>303499ed-15a9-4645-839a-cd36003f5b98</v>
          </cell>
          <cell r="N86">
            <v>450.33</v>
          </cell>
          <cell r="O86">
            <v>1</v>
          </cell>
          <cell r="P86">
            <v>578.48</v>
          </cell>
          <cell r="Q86" t="str">
            <v>LEON LEMAN LENIS</v>
          </cell>
        </row>
        <row r="87">
          <cell r="A87" t="str">
            <v>AJ_B6_P87</v>
          </cell>
          <cell r="B87" t="str">
            <v>11080430018</v>
          </cell>
          <cell r="C87" t="str">
            <v>CL 39C 73- 15</v>
          </cell>
          <cell r="D87" t="str">
            <v>2B</v>
          </cell>
          <cell r="E87">
            <v>2</v>
          </cell>
          <cell r="F87" t="str">
            <v>Comercial</v>
          </cell>
          <cell r="G87" t="str">
            <v>Comercial</v>
          </cell>
          <cell r="H87" t="str">
            <v>Il Forno</v>
          </cell>
          <cell r="I87">
            <v>1</v>
          </cell>
          <cell r="J87" t="str">
            <v>Si</v>
          </cell>
          <cell r="K87">
            <v>2</v>
          </cell>
          <cell r="L87">
            <v>0</v>
          </cell>
          <cell r="M87" t="str">
            <v>fe4b4301-a7e1-46b7-add1-280bb9f7db2a</v>
          </cell>
          <cell r="N87">
            <v>357.25</v>
          </cell>
          <cell r="O87">
            <v>1</v>
          </cell>
          <cell r="P87">
            <v>341.44</v>
          </cell>
          <cell r="Q87" t="str">
            <v xml:space="preserve">LEASING BANCOLOMBIA S.A </v>
          </cell>
        </row>
        <row r="88">
          <cell r="A88" t="str">
            <v>AJ_B6_P88</v>
          </cell>
          <cell r="B88" t="str">
            <v>11080430019</v>
          </cell>
          <cell r="C88" t="str">
            <v>CL 39C 73- 07, 11, 13</v>
          </cell>
          <cell r="D88" t="str">
            <v>2B</v>
          </cell>
          <cell r="E88">
            <v>3</v>
          </cell>
          <cell r="F88" t="str">
            <v>Comercial</v>
          </cell>
          <cell r="G88" t="str">
            <v>Servicios</v>
          </cell>
          <cell r="H88" t="str">
            <v>La pampa</v>
          </cell>
          <cell r="I88">
            <v>3</v>
          </cell>
          <cell r="J88" t="str">
            <v>Parcial</v>
          </cell>
          <cell r="K88">
            <v>2</v>
          </cell>
          <cell r="L88">
            <v>0</v>
          </cell>
          <cell r="M88" t="str">
            <v>8da8d8a8-48aa-4d9e-a695-8cea87dd144f</v>
          </cell>
          <cell r="N88">
            <v>385.95</v>
          </cell>
          <cell r="O88">
            <v>8</v>
          </cell>
          <cell r="P88">
            <v>915.36</v>
          </cell>
          <cell r="Q88" t="str">
            <v>CONSUELO GAVIRIA SIERRA</v>
          </cell>
        </row>
        <row r="89">
          <cell r="A89" t="str">
            <v>AJ_B6_P89</v>
          </cell>
          <cell r="B89" t="str">
            <v>11080430001</v>
          </cell>
          <cell r="C89" t="str">
            <v>CQ 4 73- 04, 12, 20</v>
          </cell>
          <cell r="D89" t="str">
            <v>2B</v>
          </cell>
          <cell r="E89">
            <v>2</v>
          </cell>
          <cell r="F89" t="str">
            <v>Comercial</v>
          </cell>
          <cell r="G89" t="str">
            <v>Indefinido</v>
          </cell>
          <cell r="H89" t="str">
            <v>Flora</v>
          </cell>
          <cell r="I89">
            <v>1</v>
          </cell>
          <cell r="J89" t="str">
            <v>Si</v>
          </cell>
          <cell r="K89">
            <v>2</v>
          </cell>
          <cell r="L89">
            <v>0</v>
          </cell>
          <cell r="M89" t="str">
            <v>10f4f5a3-fae9-4bc2-aaa3-5d0db3c323f1</v>
          </cell>
          <cell r="N89">
            <v>350.95</v>
          </cell>
          <cell r="O89">
            <v>2</v>
          </cell>
          <cell r="P89">
            <v>495.51</v>
          </cell>
          <cell r="Q89" t="str">
            <v>MARTA LIA SIERRA GAVIRIA</v>
          </cell>
        </row>
        <row r="90">
          <cell r="A90" t="str">
            <v>AJ_B7_P90</v>
          </cell>
          <cell r="B90" t="str">
            <v>11070180019</v>
          </cell>
          <cell r="C90" t="str">
            <v>CQ 4 73- 09, 21</v>
          </cell>
          <cell r="D90">
            <v>1</v>
          </cell>
          <cell r="E90">
            <v>2</v>
          </cell>
          <cell r="F90" t="str">
            <v>Comercial</v>
          </cell>
          <cell r="G90" t="str">
            <v>Comercial</v>
          </cell>
          <cell r="H90" t="str">
            <v>Biocorp</v>
          </cell>
          <cell r="I90">
            <v>1</v>
          </cell>
          <cell r="J90" t="str">
            <v>Si</v>
          </cell>
          <cell r="K90">
            <v>2</v>
          </cell>
          <cell r="L90">
            <v>0</v>
          </cell>
          <cell r="M90" t="str">
            <v>d7ac65af-7236-4e2b-a2b9-0d2b670e6466</v>
          </cell>
          <cell r="N90">
            <v>486.74</v>
          </cell>
          <cell r="O90">
            <v>7</v>
          </cell>
          <cell r="P90">
            <v>621.01</v>
          </cell>
          <cell r="Q90" t="str">
            <v>CARLOS JULIO HINCAPIE RAMIREZ</v>
          </cell>
        </row>
        <row r="91">
          <cell r="A91" t="str">
            <v>AJ_B7_P91</v>
          </cell>
          <cell r="B91" t="str">
            <v>11070180020</v>
          </cell>
          <cell r="C91" t="str">
            <v>CR 73 3- 27</v>
          </cell>
          <cell r="D91">
            <v>1</v>
          </cell>
          <cell r="E91">
            <v>2</v>
          </cell>
          <cell r="F91" t="str">
            <v>Comercial</v>
          </cell>
          <cell r="G91" t="str">
            <v>Indefinido</v>
          </cell>
          <cell r="H91" t="str">
            <v>Deli, Jos├® Jurado</v>
          </cell>
          <cell r="I91">
            <v>2</v>
          </cell>
          <cell r="J91" t="str">
            <v>Si</v>
          </cell>
          <cell r="K91">
            <v>2</v>
          </cell>
          <cell r="L91">
            <v>0</v>
          </cell>
          <cell r="M91" t="str">
            <v>6c2d9f8f-f89a-4b1a-a74e-ed9a4a58235e</v>
          </cell>
          <cell r="N91">
            <v>375.49</v>
          </cell>
          <cell r="O91">
            <v>1</v>
          </cell>
          <cell r="P91">
            <v>478.56</v>
          </cell>
          <cell r="Q91" t="str">
            <v>MARIA FARLEY MADRID</v>
          </cell>
        </row>
        <row r="92">
          <cell r="A92" t="str">
            <v>AJ_B7_P92</v>
          </cell>
          <cell r="B92" t="str">
            <v>11070180021</v>
          </cell>
          <cell r="C92" t="str">
            <v>CR 73 3- 21, 15</v>
          </cell>
          <cell r="D92">
            <v>1</v>
          </cell>
          <cell r="E92">
            <v>3</v>
          </cell>
          <cell r="F92" t="str">
            <v>Comercial</v>
          </cell>
          <cell r="G92">
            <v>0</v>
          </cell>
          <cell r="H92" t="str">
            <v>Celebrity Eventos</v>
          </cell>
          <cell r="I92">
            <v>1</v>
          </cell>
          <cell r="J92" t="str">
            <v>Si</v>
          </cell>
          <cell r="K92">
            <v>2</v>
          </cell>
          <cell r="L92">
            <v>0</v>
          </cell>
          <cell r="M92" t="str">
            <v>9a9b102a-a694-4d60-aca8-620bb46ae929</v>
          </cell>
          <cell r="N92">
            <v>308.19</v>
          </cell>
          <cell r="O92">
            <v>1</v>
          </cell>
          <cell r="P92">
            <v>577.79</v>
          </cell>
          <cell r="Q92" t="str">
            <v>JUAN DAVID QUINTERO RIVERA</v>
          </cell>
        </row>
        <row r="93">
          <cell r="A93" t="str">
            <v>AJ_B7_P93</v>
          </cell>
          <cell r="B93" t="str">
            <v>11070180001</v>
          </cell>
          <cell r="C93" t="str">
            <v>CR 73 3- 05</v>
          </cell>
          <cell r="D93">
            <v>1</v>
          </cell>
          <cell r="E93">
            <v>2</v>
          </cell>
          <cell r="F93" t="str">
            <v>Comercial</v>
          </cell>
          <cell r="G93" t="str">
            <v>Comercial</v>
          </cell>
          <cell r="H93" t="str">
            <v>New hearts cafe</v>
          </cell>
          <cell r="I93">
            <v>1</v>
          </cell>
          <cell r="J93" t="str">
            <v>Si</v>
          </cell>
          <cell r="K93">
            <v>1</v>
          </cell>
          <cell r="L93">
            <v>0</v>
          </cell>
          <cell r="M93" t="str">
            <v>4981130d-81cd-431e-acc0-e49dd8a11000</v>
          </cell>
          <cell r="N93">
            <v>322.91000000000003</v>
          </cell>
          <cell r="O93">
            <v>1</v>
          </cell>
          <cell r="P93">
            <v>391.88</v>
          </cell>
          <cell r="Q93" t="str">
            <v>JUAN FERNANDO ESCOBAR SIERRA</v>
          </cell>
        </row>
        <row r="94">
          <cell r="A94" t="str">
            <v>AJ_B8_P94</v>
          </cell>
          <cell r="B94" t="str">
            <v>11070090018</v>
          </cell>
          <cell r="C94" t="str">
            <v>CQ 7 73-11</v>
          </cell>
          <cell r="D94">
            <v>1</v>
          </cell>
          <cell r="E94">
            <v>2</v>
          </cell>
          <cell r="F94" t="str">
            <v>Comercial</v>
          </cell>
          <cell r="G94" t="str">
            <v>Indefinido</v>
          </cell>
          <cell r="H94" t="str">
            <v>Fenicia</v>
          </cell>
          <cell r="I94">
            <v>1</v>
          </cell>
          <cell r="J94" t="str">
            <v>Si</v>
          </cell>
          <cell r="K94">
            <v>2</v>
          </cell>
          <cell r="L94">
            <v>0</v>
          </cell>
          <cell r="M94" t="str">
            <v>dc6b468b-4321-4aeb-bb2d-43430efaa65c</v>
          </cell>
          <cell r="N94">
            <v>290</v>
          </cell>
          <cell r="O94">
            <v>3</v>
          </cell>
          <cell r="P94">
            <v>403.84</v>
          </cell>
          <cell r="Q94" t="str">
            <v>FARID CHEJNE JANNA</v>
          </cell>
        </row>
        <row r="95">
          <cell r="A95" t="str">
            <v>AJ_B8_P95</v>
          </cell>
          <cell r="B95" t="str">
            <v>11070090019</v>
          </cell>
          <cell r="C95" t="str">
            <v>CR 73 2-31</v>
          </cell>
          <cell r="D95">
            <v>1</v>
          </cell>
          <cell r="E95">
            <v>5</v>
          </cell>
          <cell r="F95" t="str">
            <v>Comercial</v>
          </cell>
          <cell r="G95" t="str">
            <v>Residencial</v>
          </cell>
          <cell r="H95">
            <v>0</v>
          </cell>
          <cell r="I95">
            <v>2</v>
          </cell>
          <cell r="J95" t="str">
            <v>No</v>
          </cell>
          <cell r="K95">
            <v>3</v>
          </cell>
          <cell r="L95">
            <v>0</v>
          </cell>
          <cell r="M95" t="str">
            <v>5c71fd75-d456-4bcc-83ae-dd38ca044d27</v>
          </cell>
          <cell r="N95">
            <v>254.9</v>
          </cell>
          <cell r="O95">
            <v>2</v>
          </cell>
          <cell r="P95">
            <v>246.67</v>
          </cell>
          <cell r="Q95" t="str">
            <v>ANA LUCIA ARANGO MONTOYA</v>
          </cell>
        </row>
        <row r="96">
          <cell r="A96" t="str">
            <v>AJ_B8_P96</v>
          </cell>
          <cell r="B96" t="str">
            <v>11070090020</v>
          </cell>
          <cell r="C96" t="str">
            <v>CR 73 2-19,15</v>
          </cell>
          <cell r="D96">
            <v>1</v>
          </cell>
          <cell r="E96">
            <v>2</v>
          </cell>
          <cell r="F96" t="str">
            <v>Comercio</v>
          </cell>
          <cell r="G96" t="str">
            <v>Residencial</v>
          </cell>
          <cell r="H96" t="str">
            <v>Zapaticos</v>
          </cell>
          <cell r="I96">
            <v>1</v>
          </cell>
          <cell r="J96" t="str">
            <v>Si</v>
          </cell>
          <cell r="K96">
            <v>1</v>
          </cell>
          <cell r="L96">
            <v>0</v>
          </cell>
          <cell r="M96" t="str">
            <v>a1737550-91e7-436b-81a6-9fceb053ccd8</v>
          </cell>
          <cell r="N96">
            <v>249.92</v>
          </cell>
          <cell r="O96">
            <v>2</v>
          </cell>
          <cell r="P96">
            <v>407.78</v>
          </cell>
          <cell r="Q96" t="str">
            <v>MARIA EUGENIA ECHEVERRI GALEANO</v>
          </cell>
        </row>
        <row r="97">
          <cell r="A97" t="str">
            <v>AJ_B8_P97</v>
          </cell>
          <cell r="B97" t="str">
            <v>11070090001</v>
          </cell>
          <cell r="C97" t="str">
            <v>CR 733 2-07,01</v>
          </cell>
          <cell r="D97">
            <v>1</v>
          </cell>
          <cell r="E97">
            <v>2</v>
          </cell>
          <cell r="F97" t="str">
            <v>Comercial</v>
          </cell>
          <cell r="G97">
            <v>0</v>
          </cell>
          <cell r="H97" t="str">
            <v>Lola Accesorio- Planeta turistico- Talinda</v>
          </cell>
          <cell r="I97">
            <v>3</v>
          </cell>
          <cell r="J97" t="str">
            <v>Si</v>
          </cell>
          <cell r="K97">
            <v>1</v>
          </cell>
          <cell r="L97">
            <v>0</v>
          </cell>
          <cell r="M97" t="str">
            <v>305d86bb-b0cd-41ef-b676-3e0e7651af4b</v>
          </cell>
          <cell r="N97">
            <v>304.44</v>
          </cell>
          <cell r="O97">
            <v>6</v>
          </cell>
          <cell r="P97">
            <v>398.23</v>
          </cell>
          <cell r="Q97" t="str">
            <v>MARIA SOLEDAD LONDOÑO DUQUE</v>
          </cell>
        </row>
        <row r="98">
          <cell r="A98" t="str">
            <v>AJ_B9_P98</v>
          </cell>
          <cell r="B98" t="str">
            <v>11070050020</v>
          </cell>
          <cell r="C98" t="str">
            <v>CQ 2 73-19, 17/ CR 73 1- 39</v>
          </cell>
          <cell r="D98">
            <v>1</v>
          </cell>
          <cell r="E98">
            <v>2</v>
          </cell>
          <cell r="F98" t="str">
            <v>Comercial</v>
          </cell>
          <cell r="G98" t="str">
            <v>Servicios</v>
          </cell>
          <cell r="H98" t="str">
            <v>Mia, Gran Sibaris</v>
          </cell>
          <cell r="I98">
            <v>2</v>
          </cell>
          <cell r="J98" t="str">
            <v>Si</v>
          </cell>
          <cell r="K98">
            <v>2</v>
          </cell>
          <cell r="L98">
            <v>0</v>
          </cell>
          <cell r="M98" t="str">
            <v>30d5ed21-58f3-494a-a10c-340f5fdc4f4a</v>
          </cell>
          <cell r="N98">
            <v>277.24</v>
          </cell>
          <cell r="O98">
            <v>3</v>
          </cell>
          <cell r="P98">
            <v>371.53</v>
          </cell>
          <cell r="Q98" t="str">
            <v>GERARDO DE JESUS SANCHEZ RAMIREZ</v>
          </cell>
        </row>
        <row r="99">
          <cell r="A99" t="str">
            <v>AJ_B9_P99</v>
          </cell>
          <cell r="B99" t="str">
            <v>11070050021</v>
          </cell>
          <cell r="C99" t="str">
            <v>CR 73 1-29,25</v>
          </cell>
          <cell r="D99">
            <v>1</v>
          </cell>
          <cell r="E99">
            <v>3</v>
          </cell>
          <cell r="F99" t="str">
            <v>Indefinido</v>
          </cell>
          <cell r="G99" t="str">
            <v>Indefinido</v>
          </cell>
          <cell r="H99" t="str">
            <v>N/A</v>
          </cell>
          <cell r="I99">
            <v>0</v>
          </cell>
          <cell r="J99" t="str">
            <v>Si</v>
          </cell>
          <cell r="K99">
            <v>1</v>
          </cell>
          <cell r="L99">
            <v>0</v>
          </cell>
          <cell r="M99" t="str">
            <v>490adc73-12f6-4cd1-b84f-2fb3df0f51b5</v>
          </cell>
          <cell r="N99">
            <v>210.25</v>
          </cell>
          <cell r="O99">
            <v>2</v>
          </cell>
          <cell r="P99">
            <v>380.89</v>
          </cell>
          <cell r="Q99" t="str">
            <v>CELIA ROSA GALVIS HENAO</v>
          </cell>
        </row>
        <row r="100">
          <cell r="A100" t="str">
            <v>AJ_B9_P100</v>
          </cell>
          <cell r="B100" t="str">
            <v>11070050022</v>
          </cell>
          <cell r="C100" t="str">
            <v>CR 73 1-23</v>
          </cell>
          <cell r="D100">
            <v>1</v>
          </cell>
          <cell r="E100">
            <v>2</v>
          </cell>
          <cell r="F100" t="str">
            <v>Comercial</v>
          </cell>
          <cell r="G100">
            <v>0</v>
          </cell>
          <cell r="H100" t="str">
            <v>Wannita</v>
          </cell>
          <cell r="I100">
            <v>2</v>
          </cell>
          <cell r="J100" t="str">
            <v>Si</v>
          </cell>
          <cell r="K100">
            <v>1</v>
          </cell>
          <cell r="L100">
            <v>0</v>
          </cell>
          <cell r="M100" t="str">
            <v>c44cdd74-b64b-4a4c-9386-8de91a27d5ee</v>
          </cell>
          <cell r="N100">
            <v>227.58</v>
          </cell>
          <cell r="O100">
            <v>2</v>
          </cell>
          <cell r="P100">
            <v>298.31</v>
          </cell>
          <cell r="Q100" t="str">
            <v>OSCAR PEREZ BEDOYA</v>
          </cell>
        </row>
        <row r="101">
          <cell r="A101" t="str">
            <v>AJ_B9_P101</v>
          </cell>
          <cell r="B101" t="str">
            <v>11070050001</v>
          </cell>
          <cell r="C101" t="str">
            <v>CQ 1 73-04, 06</v>
          </cell>
          <cell r="D101">
            <v>1</v>
          </cell>
          <cell r="E101">
            <v>2</v>
          </cell>
          <cell r="F101" t="str">
            <v>Comercial</v>
          </cell>
          <cell r="G101" t="str">
            <v>Desocupado</v>
          </cell>
          <cell r="H101" t="str">
            <v>Llaves&amp;Llaves-J.DE.C-GO&amp;CO</v>
          </cell>
          <cell r="I101">
            <v>3</v>
          </cell>
          <cell r="J101" t="str">
            <v>Si</v>
          </cell>
          <cell r="K101">
            <v>1</v>
          </cell>
          <cell r="L101">
            <v>0</v>
          </cell>
          <cell r="M101" t="str">
            <v>f5ae2b1a-fd78-4cac-9315-743221edf806</v>
          </cell>
          <cell r="N101">
            <v>230.54</v>
          </cell>
          <cell r="O101">
            <v>1</v>
          </cell>
          <cell r="P101">
            <v>311.73</v>
          </cell>
          <cell r="Q101" t="str">
            <v>IGNACIO EUGENIO POSADA ISAZA</v>
          </cell>
        </row>
        <row r="102">
          <cell r="A102" t="str">
            <v>TRAMO 1</v>
          </cell>
          <cell r="B102" t="str">
            <v>No Aplica</v>
          </cell>
          <cell r="C102" t="str">
            <v>No Aplica</v>
          </cell>
          <cell r="D102">
            <v>1</v>
          </cell>
          <cell r="E102">
            <v>0</v>
          </cell>
          <cell r="F102" t="str">
            <v>No Aplica</v>
          </cell>
          <cell r="G102">
            <v>0</v>
          </cell>
          <cell r="H102">
            <v>0</v>
          </cell>
          <cell r="I102">
            <v>0</v>
          </cell>
          <cell r="J102">
            <v>0</v>
          </cell>
          <cell r="K102">
            <v>0</v>
          </cell>
          <cell r="L102">
            <v>0</v>
          </cell>
          <cell r="M102">
            <v>0</v>
          </cell>
          <cell r="N102">
            <v>0</v>
          </cell>
          <cell r="O102">
            <v>0</v>
          </cell>
          <cell r="P102">
            <v>92026.669999999969</v>
          </cell>
          <cell r="Q102">
            <v>0</v>
          </cell>
        </row>
        <row r="103">
          <cell r="A103" t="str">
            <v>TRAMO 2A</v>
          </cell>
          <cell r="B103" t="str">
            <v>No Aplica</v>
          </cell>
          <cell r="C103" t="str">
            <v>No Aplica</v>
          </cell>
          <cell r="D103" t="str">
            <v>2A</v>
          </cell>
          <cell r="E103">
            <v>0</v>
          </cell>
          <cell r="F103" t="str">
            <v>No Aplica</v>
          </cell>
          <cell r="G103">
            <v>0</v>
          </cell>
          <cell r="H103">
            <v>0</v>
          </cell>
          <cell r="I103">
            <v>0</v>
          </cell>
          <cell r="J103">
            <v>0</v>
          </cell>
          <cell r="K103">
            <v>0</v>
          </cell>
          <cell r="L103">
            <v>0</v>
          </cell>
          <cell r="M103">
            <v>0</v>
          </cell>
          <cell r="N103">
            <v>0</v>
          </cell>
          <cell r="O103">
            <v>0</v>
          </cell>
          <cell r="P103">
            <v>0</v>
          </cell>
          <cell r="Q103">
            <v>0</v>
          </cell>
        </row>
        <row r="104">
          <cell r="A104" t="str">
            <v>TRAMO 2B</v>
          </cell>
          <cell r="B104" t="str">
            <v>No Aplica</v>
          </cell>
          <cell r="C104" t="str">
            <v>No Aplica</v>
          </cell>
          <cell r="D104" t="str">
            <v>2B</v>
          </cell>
          <cell r="E104">
            <v>0</v>
          </cell>
          <cell r="F104" t="str">
            <v>No Aplica</v>
          </cell>
          <cell r="G104">
            <v>0</v>
          </cell>
          <cell r="H104">
            <v>0</v>
          </cell>
          <cell r="I104">
            <v>0</v>
          </cell>
          <cell r="J104">
            <v>0</v>
          </cell>
          <cell r="K104">
            <v>0</v>
          </cell>
          <cell r="L104">
            <v>0</v>
          </cell>
          <cell r="M104">
            <v>0</v>
          </cell>
          <cell r="N104">
            <v>0</v>
          </cell>
          <cell r="O104">
            <v>0</v>
          </cell>
          <cell r="P104">
            <v>0</v>
          </cell>
          <cell r="Q104">
            <v>0</v>
          </cell>
        </row>
        <row r="105">
          <cell r="A105" t="str">
            <v>TRAMO 3</v>
          </cell>
          <cell r="B105" t="str">
            <v>No Aplica</v>
          </cell>
          <cell r="C105" t="str">
            <v>No Aplica</v>
          </cell>
          <cell r="D105">
            <v>3</v>
          </cell>
          <cell r="E105">
            <v>0</v>
          </cell>
          <cell r="F105" t="str">
            <v>No Aplica</v>
          </cell>
          <cell r="G105">
            <v>0</v>
          </cell>
          <cell r="H105">
            <v>0</v>
          </cell>
          <cell r="I105">
            <v>0</v>
          </cell>
          <cell r="J105">
            <v>0</v>
          </cell>
          <cell r="K105">
            <v>0</v>
          </cell>
          <cell r="L105">
            <v>0</v>
          </cell>
          <cell r="M105">
            <v>0</v>
          </cell>
          <cell r="N105">
            <v>0</v>
          </cell>
          <cell r="O105">
            <v>0</v>
          </cell>
          <cell r="P105">
            <v>0</v>
          </cell>
          <cell r="Q105" t="e">
            <v>#REF!</v>
          </cell>
        </row>
        <row r="106">
          <cell r="A106" t="str">
            <v>TRAMO 4</v>
          </cell>
          <cell r="B106" t="str">
            <v>No Aplica</v>
          </cell>
          <cell r="C106" t="str">
            <v>No Aplica</v>
          </cell>
          <cell r="D106">
            <v>4</v>
          </cell>
          <cell r="E106">
            <v>0</v>
          </cell>
          <cell r="F106" t="str">
            <v>No Aplica</v>
          </cell>
          <cell r="G106">
            <v>0</v>
          </cell>
          <cell r="H106">
            <v>0</v>
          </cell>
          <cell r="I106">
            <v>0</v>
          </cell>
          <cell r="J106">
            <v>0</v>
          </cell>
          <cell r="K106">
            <v>0</v>
          </cell>
          <cell r="L106">
            <v>0</v>
          </cell>
          <cell r="M106">
            <v>0</v>
          </cell>
          <cell r="N106">
            <v>0</v>
          </cell>
          <cell r="O106">
            <v>0</v>
          </cell>
          <cell r="P106">
            <v>0</v>
          </cell>
          <cell r="Q106">
            <v>0</v>
          </cell>
        </row>
        <row r="107">
          <cell r="A107" t="str">
            <v>TOTAL</v>
          </cell>
          <cell r="B107" t="str">
            <v>No Aplica</v>
          </cell>
          <cell r="C107" t="str">
            <v>No Aplica</v>
          </cell>
          <cell r="D107" t="str">
            <v>TODOS</v>
          </cell>
          <cell r="E107">
            <v>0</v>
          </cell>
          <cell r="F107" t="str">
            <v>No Aplica</v>
          </cell>
          <cell r="G107">
            <v>0</v>
          </cell>
          <cell r="H107">
            <v>0</v>
          </cell>
          <cell r="I107">
            <v>0</v>
          </cell>
          <cell r="J107">
            <v>0</v>
          </cell>
          <cell r="K107">
            <v>0</v>
          </cell>
          <cell r="L107">
            <v>0</v>
          </cell>
          <cell r="M107">
            <v>0</v>
          </cell>
          <cell r="N107">
            <v>0</v>
          </cell>
          <cell r="O107">
            <v>0</v>
          </cell>
          <cell r="P107">
            <v>0</v>
          </cell>
          <cell r="Q107">
            <v>0</v>
          </cell>
        </row>
      </sheetData>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UDAS"/>
      <sheetName val="Especificaciones"/>
      <sheetName val="Resumen Costo Total"/>
      <sheetName val="Costos de obra"/>
      <sheetName val="A.U."/>
      <sheetName val="Cantidades"/>
      <sheetName val="APU's"/>
      <sheetName val="Aux."/>
      <sheetName val="Insumos"/>
      <sheetName val="FP"/>
      <sheetName val="Prima Pólizas"/>
      <sheetName val="Base_Normativa"/>
      <sheetName val="Interventoría"/>
      <sheetName val="FM"/>
      <sheetName val="Pólizas Interv."/>
    </sheetNames>
    <sheetDataSet>
      <sheetData sheetId="0"/>
      <sheetData sheetId="1"/>
      <sheetData sheetId="2">
        <row r="8">
          <cell r="F8">
            <v>3319040951</v>
          </cell>
        </row>
      </sheetData>
      <sheetData sheetId="3">
        <row r="4">
          <cell r="B4" t="str">
            <v>TOTAL</v>
          </cell>
        </row>
      </sheetData>
      <sheetData sheetId="4"/>
      <sheetData sheetId="5"/>
      <sheetData sheetId="6">
        <row r="2">
          <cell r="A2" t="str">
            <v>ITEM</v>
          </cell>
        </row>
      </sheetData>
      <sheetData sheetId="7"/>
      <sheetData sheetId="8"/>
      <sheetData sheetId="9">
        <row r="1">
          <cell r="F1">
            <v>828116</v>
          </cell>
        </row>
      </sheetData>
      <sheetData sheetId="10"/>
      <sheetData sheetId="11">
        <row r="2">
          <cell r="A2" t="str">
            <v>C10_A1_01</v>
          </cell>
          <cell r="B2" t="str">
            <v>14190050010</v>
          </cell>
          <cell r="C2" t="str">
            <v>CL 10 43F-70 LOTE</v>
          </cell>
          <cell r="D2">
            <v>1</v>
          </cell>
          <cell r="E2">
            <v>0</v>
          </cell>
          <cell r="F2">
            <v>0</v>
          </cell>
        </row>
        <row r="3">
          <cell r="A3" t="str">
            <v>C10_A1_02</v>
          </cell>
          <cell r="B3">
            <v>14190050008</v>
          </cell>
          <cell r="C3" t="str">
            <v>CL 10 43F-54</v>
          </cell>
          <cell r="D3">
            <v>1</v>
          </cell>
          <cell r="E3" t="str">
            <v>Servicio</v>
          </cell>
          <cell r="F3">
            <v>1</v>
          </cell>
        </row>
        <row r="4">
          <cell r="A4" t="str">
            <v>C10_A1_03</v>
          </cell>
          <cell r="B4" t="str">
            <v>14190050005</v>
          </cell>
          <cell r="C4" t="str">
            <v>CL 10 43F-38</v>
          </cell>
          <cell r="D4">
            <v>1</v>
          </cell>
          <cell r="E4" t="str">
            <v>Mixto</v>
          </cell>
          <cell r="F4">
            <v>1</v>
          </cell>
        </row>
        <row r="5">
          <cell r="A5" t="str">
            <v>C10_A1_04</v>
          </cell>
          <cell r="B5" t="str">
            <v>14190050004</v>
          </cell>
          <cell r="C5" t="str">
            <v>CL 10 43F-30</v>
          </cell>
          <cell r="D5">
            <v>1</v>
          </cell>
          <cell r="E5" t="str">
            <v>Comercio</v>
          </cell>
          <cell r="F5">
            <v>1</v>
          </cell>
        </row>
        <row r="6">
          <cell r="A6" t="str">
            <v>C10_A1_05</v>
          </cell>
          <cell r="B6" t="str">
            <v>14190050003</v>
          </cell>
          <cell r="C6" t="str">
            <v>CL 10 43F-18</v>
          </cell>
          <cell r="D6">
            <v>1</v>
          </cell>
          <cell r="E6" t="str">
            <v>Servicios</v>
          </cell>
          <cell r="F6">
            <v>1</v>
          </cell>
        </row>
        <row r="7">
          <cell r="A7" t="str">
            <v>C10_A1_06</v>
          </cell>
          <cell r="B7" t="str">
            <v>14190050001</v>
          </cell>
          <cell r="C7" t="str">
            <v>CR 43F 10-09</v>
          </cell>
          <cell r="D7">
            <v>1</v>
          </cell>
          <cell r="E7" t="str">
            <v>Servicios</v>
          </cell>
          <cell r="F7">
            <v>1</v>
          </cell>
        </row>
        <row r="8">
          <cell r="A8" t="str">
            <v>C10_B1_07</v>
          </cell>
          <cell r="B8" t="str">
            <v>14200070023</v>
          </cell>
          <cell r="C8" t="str">
            <v>CL 10 43E-143</v>
          </cell>
          <cell r="D8">
            <v>1</v>
          </cell>
          <cell r="E8" t="str">
            <v>Mixto</v>
          </cell>
          <cell r="F8">
            <v>1</v>
          </cell>
        </row>
        <row r="9">
          <cell r="A9" t="str">
            <v>C10_B1_08</v>
          </cell>
          <cell r="B9" t="str">
            <v>14200070027</v>
          </cell>
          <cell r="C9" t="str">
            <v>CL 10 9-23</v>
          </cell>
          <cell r="D9">
            <v>1</v>
          </cell>
          <cell r="E9">
            <v>0</v>
          </cell>
          <cell r="F9">
            <v>0</v>
          </cell>
        </row>
        <row r="10">
          <cell r="A10" t="str">
            <v>C10_B1_09</v>
          </cell>
          <cell r="B10" t="str">
            <v>14200070025</v>
          </cell>
          <cell r="C10" t="str">
            <v>CR 43E 9-45</v>
          </cell>
          <cell r="D10">
            <v>1</v>
          </cell>
          <cell r="E10">
            <v>0</v>
          </cell>
          <cell r="F10">
            <v>0</v>
          </cell>
        </row>
        <row r="11">
          <cell r="A11" t="str">
            <v>C10_A2_10</v>
          </cell>
          <cell r="B11" t="str">
            <v>14190040017</v>
          </cell>
          <cell r="C11" t="str">
            <v>CL 10 43E-100</v>
          </cell>
          <cell r="D11">
            <v>1</v>
          </cell>
          <cell r="E11" t="str">
            <v>Comercio</v>
          </cell>
          <cell r="F11">
            <v>1</v>
          </cell>
        </row>
        <row r="12">
          <cell r="A12" t="str">
            <v>C10_A2_11</v>
          </cell>
          <cell r="B12" t="str">
            <v>14190040015</v>
          </cell>
          <cell r="C12" t="str">
            <v>CL 10 43E-72</v>
          </cell>
          <cell r="D12">
            <v>1</v>
          </cell>
          <cell r="E12" t="str">
            <v>Comercio</v>
          </cell>
          <cell r="F12">
            <v>1</v>
          </cell>
        </row>
        <row r="13">
          <cell r="A13" t="str">
            <v>C10_A2_12</v>
          </cell>
          <cell r="B13" t="str">
            <v>14190040013</v>
          </cell>
          <cell r="C13" t="str">
            <v>CL 10 43E-60</v>
          </cell>
          <cell r="D13">
            <v>1</v>
          </cell>
          <cell r="E13" t="str">
            <v>Servicios</v>
          </cell>
          <cell r="F13">
            <v>1</v>
          </cell>
        </row>
        <row r="14">
          <cell r="A14" t="str">
            <v>C10_A2_13</v>
          </cell>
          <cell r="B14" t="str">
            <v>14190040012</v>
          </cell>
          <cell r="C14" t="str">
            <v>CL 10 43E-40</v>
          </cell>
          <cell r="D14">
            <v>1</v>
          </cell>
          <cell r="E14" t="str">
            <v>Mixto</v>
          </cell>
          <cell r="F14">
            <v>3</v>
          </cell>
        </row>
        <row r="15">
          <cell r="A15" t="str">
            <v>C10_A2_14</v>
          </cell>
          <cell r="B15" t="str">
            <v>14190040011</v>
          </cell>
          <cell r="C15" t="str">
            <v>CL 10 43E-34</v>
          </cell>
          <cell r="D15">
            <v>1</v>
          </cell>
          <cell r="E15" t="str">
            <v>Comercio</v>
          </cell>
          <cell r="F15">
            <v>4</v>
          </cell>
        </row>
        <row r="16">
          <cell r="A16" t="str">
            <v>C10_A3_15</v>
          </cell>
          <cell r="B16" t="str">
            <v>14190040004</v>
          </cell>
          <cell r="C16" t="str">
            <v>CL 10 43D-64</v>
          </cell>
          <cell r="D16">
            <v>1</v>
          </cell>
          <cell r="E16" t="str">
            <v>Mixto</v>
          </cell>
          <cell r="F16">
            <v>4</v>
          </cell>
        </row>
        <row r="17">
          <cell r="A17" t="str">
            <v>C10_A3_16</v>
          </cell>
          <cell r="B17" t="str">
            <v>14190040003</v>
          </cell>
          <cell r="C17" t="str">
            <v>CL 10 43D-34</v>
          </cell>
          <cell r="D17">
            <v>1</v>
          </cell>
          <cell r="E17" t="str">
            <v>Oficinas</v>
          </cell>
          <cell r="F17">
            <v>1</v>
          </cell>
        </row>
        <row r="18">
          <cell r="A18" t="str">
            <v>C10_A3_17</v>
          </cell>
          <cell r="B18" t="str">
            <v>14190040002</v>
          </cell>
          <cell r="C18" t="str">
            <v>CL 10 43D-10</v>
          </cell>
          <cell r="D18">
            <v>1</v>
          </cell>
          <cell r="E18" t="str">
            <v>Servicios</v>
          </cell>
          <cell r="F18">
            <v>1</v>
          </cell>
        </row>
        <row r="19">
          <cell r="A19" t="str">
            <v>C10_A3_18</v>
          </cell>
          <cell r="B19" t="str">
            <v>14190040001</v>
          </cell>
          <cell r="C19" t="str">
            <v>CR 43D 10-11</v>
          </cell>
          <cell r="D19">
            <v>1</v>
          </cell>
          <cell r="E19" t="str">
            <v>Comercio</v>
          </cell>
          <cell r="F19">
            <v>2</v>
          </cell>
        </row>
        <row r="20">
          <cell r="A20" t="str">
            <v>C10_B2_19</v>
          </cell>
          <cell r="B20" t="str">
            <v>14200170005</v>
          </cell>
          <cell r="C20" t="str">
            <v>CL 10 43DD-41</v>
          </cell>
          <cell r="D20">
            <v>1</v>
          </cell>
          <cell r="E20">
            <v>0</v>
          </cell>
          <cell r="F20">
            <v>0</v>
          </cell>
        </row>
        <row r="21">
          <cell r="A21" t="str">
            <v>C10_B2_20</v>
          </cell>
          <cell r="B21" t="str">
            <v>14200170006</v>
          </cell>
          <cell r="C21" t="str">
            <v>CL 10 43DD-15</v>
          </cell>
          <cell r="D21">
            <v>1</v>
          </cell>
          <cell r="E21">
            <v>0</v>
          </cell>
          <cell r="F21">
            <v>0</v>
          </cell>
        </row>
        <row r="22">
          <cell r="A22" t="str">
            <v>C10_B2_21</v>
          </cell>
          <cell r="B22" t="str">
            <v>14200170007</v>
          </cell>
          <cell r="C22" t="str">
            <v>CL 10 43DD-05</v>
          </cell>
          <cell r="D22">
            <v>1</v>
          </cell>
          <cell r="E22">
            <v>0</v>
          </cell>
          <cell r="F22">
            <v>0</v>
          </cell>
        </row>
        <row r="23">
          <cell r="A23" t="str">
            <v>C10_A4_22</v>
          </cell>
          <cell r="B23" t="str">
            <v>14190030005</v>
          </cell>
          <cell r="C23" t="str">
            <v>CL 10 43C-52</v>
          </cell>
          <cell r="D23">
            <v>1</v>
          </cell>
          <cell r="E23" t="str">
            <v>Mixto</v>
          </cell>
          <cell r="F23">
            <v>3</v>
          </cell>
        </row>
        <row r="24">
          <cell r="A24" t="str">
            <v>C10_A4_23</v>
          </cell>
          <cell r="B24" t="str">
            <v>14190030004</v>
          </cell>
          <cell r="C24" t="str">
            <v>CL 10 43C-40</v>
          </cell>
          <cell r="D24">
            <v>1</v>
          </cell>
          <cell r="E24" t="str">
            <v>Servicios</v>
          </cell>
          <cell r="F24">
            <v>1</v>
          </cell>
        </row>
        <row r="25">
          <cell r="A25" t="str">
            <v>C10_A4_24</v>
          </cell>
          <cell r="B25" t="str">
            <v>14190030003</v>
          </cell>
          <cell r="C25" t="str">
            <v>CL 10 43C-34</v>
          </cell>
          <cell r="D25">
            <v>1</v>
          </cell>
          <cell r="E25" t="str">
            <v>Mixto</v>
          </cell>
          <cell r="F25">
            <v>2</v>
          </cell>
        </row>
        <row r="26">
          <cell r="A26" t="str">
            <v>C10_A4_25</v>
          </cell>
          <cell r="B26" t="str">
            <v>14190030002</v>
          </cell>
          <cell r="C26" t="str">
            <v>CL 10 43C-22</v>
          </cell>
          <cell r="D26">
            <v>1</v>
          </cell>
          <cell r="E26">
            <v>0</v>
          </cell>
          <cell r="F26">
            <v>0</v>
          </cell>
        </row>
        <row r="27">
          <cell r="A27" t="str">
            <v>C10_A4_26</v>
          </cell>
          <cell r="B27" t="str">
            <v>14190030001</v>
          </cell>
          <cell r="C27" t="str">
            <v>CL 10 43C-12</v>
          </cell>
          <cell r="D27">
            <v>1</v>
          </cell>
          <cell r="E27" t="str">
            <v>Servicios</v>
          </cell>
          <cell r="F27">
            <v>1</v>
          </cell>
        </row>
        <row r="28">
          <cell r="A28" t="str">
            <v>C10_B3_27</v>
          </cell>
          <cell r="B28" t="str">
            <v>14200160016</v>
          </cell>
          <cell r="C28" t="str">
            <v>CL 10 43C-89</v>
          </cell>
          <cell r="D28">
            <v>1</v>
          </cell>
          <cell r="E28" t="str">
            <v>Mixto</v>
          </cell>
          <cell r="F28">
            <v>2</v>
          </cell>
        </row>
        <row r="29">
          <cell r="A29" t="str">
            <v>C10_B3_28</v>
          </cell>
          <cell r="B29" t="str">
            <v>14200160017</v>
          </cell>
          <cell r="C29" t="str">
            <v>CL 10 43C-81</v>
          </cell>
          <cell r="D29">
            <v>1</v>
          </cell>
          <cell r="E29" t="str">
            <v>Servicios</v>
          </cell>
          <cell r="F29">
            <v>1</v>
          </cell>
        </row>
        <row r="30">
          <cell r="A30" t="str">
            <v>C10_B3_29</v>
          </cell>
          <cell r="B30" t="str">
            <v>14200160018</v>
          </cell>
          <cell r="C30" t="str">
            <v>CL 10 43C-71</v>
          </cell>
          <cell r="D30">
            <v>1</v>
          </cell>
          <cell r="E30" t="str">
            <v>Comercio</v>
          </cell>
          <cell r="F30">
            <v>1</v>
          </cell>
        </row>
        <row r="31">
          <cell r="A31" t="str">
            <v>C10_B3_30</v>
          </cell>
          <cell r="B31" t="str">
            <v>14200160019</v>
          </cell>
          <cell r="C31" t="str">
            <v>CL 10 43C-63</v>
          </cell>
          <cell r="D31">
            <v>1</v>
          </cell>
          <cell r="E31" t="str">
            <v>Comercio</v>
          </cell>
          <cell r="F31">
            <v>2</v>
          </cell>
        </row>
        <row r="32">
          <cell r="A32" t="str">
            <v>C10_B3_31</v>
          </cell>
          <cell r="B32" t="str">
            <v>14200160020</v>
          </cell>
          <cell r="C32" t="str">
            <v>CL 10 43C-55</v>
          </cell>
          <cell r="D32">
            <v>1</v>
          </cell>
          <cell r="E32" t="str">
            <v>Mixto</v>
          </cell>
          <cell r="F32">
            <v>2</v>
          </cell>
        </row>
        <row r="33">
          <cell r="A33" t="str">
            <v>C10_B3_32</v>
          </cell>
          <cell r="B33" t="str">
            <v>14200160027</v>
          </cell>
          <cell r="C33" t="str">
            <v>CR 43C 9-39</v>
          </cell>
          <cell r="D33">
            <v>1</v>
          </cell>
          <cell r="E33" t="str">
            <v>Residencial</v>
          </cell>
          <cell r="F33">
            <v>1</v>
          </cell>
        </row>
        <row r="34">
          <cell r="A34" t="str">
            <v>C10_B3_33</v>
          </cell>
          <cell r="B34" t="str">
            <v>14200160021</v>
          </cell>
          <cell r="C34" t="str">
            <v>CL 10 43C-43</v>
          </cell>
          <cell r="D34">
            <v>1</v>
          </cell>
          <cell r="E34" t="str">
            <v>Mixto</v>
          </cell>
          <cell r="F34">
            <v>2</v>
          </cell>
        </row>
        <row r="35">
          <cell r="A35" t="str">
            <v>C10_B3_34</v>
          </cell>
          <cell r="B35" t="str">
            <v>14200160022</v>
          </cell>
          <cell r="C35" t="str">
            <v>CL 10 43C-39</v>
          </cell>
          <cell r="D35">
            <v>1</v>
          </cell>
          <cell r="E35" t="str">
            <v>Comercio</v>
          </cell>
          <cell r="F35">
            <v>2</v>
          </cell>
        </row>
        <row r="36">
          <cell r="A36" t="str">
            <v>C10_B3_35</v>
          </cell>
          <cell r="B36" t="str">
            <v>14200160023</v>
          </cell>
          <cell r="C36" t="str">
            <v>CL 10 43C-33</v>
          </cell>
          <cell r="D36">
            <v>1</v>
          </cell>
          <cell r="E36" t="str">
            <v>Servicios</v>
          </cell>
          <cell r="F36">
            <v>2</v>
          </cell>
        </row>
        <row r="37">
          <cell r="A37" t="str">
            <v>C10_B3_36</v>
          </cell>
          <cell r="B37" t="str">
            <v>14200160024</v>
          </cell>
          <cell r="C37" t="str">
            <v>CL 10 43C-27</v>
          </cell>
          <cell r="D37">
            <v>1</v>
          </cell>
          <cell r="E37" t="str">
            <v>Comercio</v>
          </cell>
          <cell r="F37">
            <v>2</v>
          </cell>
        </row>
        <row r="38">
          <cell r="A38" t="str">
            <v>C10_B3_37</v>
          </cell>
          <cell r="B38" t="str">
            <v>14200160025</v>
          </cell>
          <cell r="C38" t="str">
            <v>CL 10 43C-13</v>
          </cell>
          <cell r="D38">
            <v>1</v>
          </cell>
          <cell r="E38" t="str">
            <v>Servicios</v>
          </cell>
          <cell r="F38">
            <v>2</v>
          </cell>
        </row>
        <row r="39">
          <cell r="A39" t="str">
            <v>C10_B3_38</v>
          </cell>
          <cell r="B39" t="str">
            <v>14200160030</v>
          </cell>
          <cell r="C39" t="str">
            <v>CL 10 43C-05</v>
          </cell>
          <cell r="D39">
            <v>1</v>
          </cell>
          <cell r="E39" t="str">
            <v>Mixto</v>
          </cell>
          <cell r="F39">
            <v>2</v>
          </cell>
        </row>
        <row r="40">
          <cell r="A40" t="str">
            <v>C10_A5_39</v>
          </cell>
          <cell r="B40" t="str">
            <v>14190020005</v>
          </cell>
          <cell r="C40" t="str">
            <v>CR 43C 43B-80</v>
          </cell>
          <cell r="D40">
            <v>1</v>
          </cell>
          <cell r="E40" t="str">
            <v>Comercio</v>
          </cell>
          <cell r="F40">
            <v>2</v>
          </cell>
        </row>
        <row r="41">
          <cell r="A41" t="str">
            <v>C10_A5_40</v>
          </cell>
          <cell r="B41" t="str">
            <v>14190020004</v>
          </cell>
          <cell r="C41" t="str">
            <v>CL 10 43B-66</v>
          </cell>
          <cell r="D41">
            <v>1</v>
          </cell>
          <cell r="E41" t="str">
            <v>Servicios</v>
          </cell>
          <cell r="F41">
            <v>4</v>
          </cell>
        </row>
        <row r="42">
          <cell r="A42" t="str">
            <v>C10_A5_41</v>
          </cell>
          <cell r="B42" t="str">
            <v>14190020003</v>
          </cell>
          <cell r="C42" t="str">
            <v>CL 10 43B-40</v>
          </cell>
          <cell r="D42">
            <v>1</v>
          </cell>
          <cell r="E42" t="str">
            <v>Comercio</v>
          </cell>
          <cell r="F42">
            <v>1</v>
          </cell>
        </row>
        <row r="43">
          <cell r="A43" t="str">
            <v>C10_A5_42</v>
          </cell>
          <cell r="B43" t="str">
            <v>14190020002</v>
          </cell>
          <cell r="C43" t="str">
            <v>CL 10 43B-32</v>
          </cell>
          <cell r="D43">
            <v>1</v>
          </cell>
          <cell r="E43" t="str">
            <v>Comercio</v>
          </cell>
          <cell r="F43">
            <v>1</v>
          </cell>
        </row>
        <row r="44">
          <cell r="A44" t="str">
            <v>C10_A5_43</v>
          </cell>
          <cell r="B44" t="str">
            <v>14190020001</v>
          </cell>
          <cell r="C44" t="str">
            <v>CL 10 43B-22</v>
          </cell>
          <cell r="D44">
            <v>1</v>
          </cell>
          <cell r="E44" t="str">
            <v>Mixto</v>
          </cell>
          <cell r="F44">
            <v>7</v>
          </cell>
        </row>
        <row r="45">
          <cell r="A45" t="str">
            <v>C10_B4_44</v>
          </cell>
          <cell r="B45" t="str">
            <v>14200150029</v>
          </cell>
          <cell r="C45" t="str">
            <v>CR 43C 9-70</v>
          </cell>
          <cell r="D45">
            <v>1</v>
          </cell>
          <cell r="E45" t="str">
            <v>Comercio</v>
          </cell>
          <cell r="F45">
            <v>3</v>
          </cell>
        </row>
        <row r="46">
          <cell r="A46" t="str">
            <v>C10_B4_45</v>
          </cell>
          <cell r="B46" t="str">
            <v>14200150018</v>
          </cell>
          <cell r="C46" t="str">
            <v>CL 10 43B-75</v>
          </cell>
          <cell r="D46">
            <v>1</v>
          </cell>
          <cell r="E46" t="str">
            <v>Comercio</v>
          </cell>
          <cell r="F46">
            <v>1</v>
          </cell>
        </row>
        <row r="47">
          <cell r="A47" t="str">
            <v>C10_B4_46</v>
          </cell>
          <cell r="B47" t="str">
            <v>14200150019</v>
          </cell>
          <cell r="C47" t="str">
            <v>CL 10 43B-65</v>
          </cell>
          <cell r="D47">
            <v>1</v>
          </cell>
          <cell r="E47" t="str">
            <v>Mixto</v>
          </cell>
          <cell r="F47">
            <v>3</v>
          </cell>
        </row>
        <row r="48">
          <cell r="A48" t="str">
            <v>C10_B4_47</v>
          </cell>
          <cell r="B48" t="str">
            <v>14200150020</v>
          </cell>
          <cell r="C48" t="str">
            <v>CL 10 43B-59</v>
          </cell>
          <cell r="D48">
            <v>1</v>
          </cell>
          <cell r="E48" t="str">
            <v>Comercio</v>
          </cell>
          <cell r="F48">
            <v>1</v>
          </cell>
        </row>
        <row r="49">
          <cell r="A49" t="str">
            <v>C10_B4_48</v>
          </cell>
          <cell r="B49" t="str">
            <v>14200150021</v>
          </cell>
          <cell r="C49" t="str">
            <v>CL 10 43B-51</v>
          </cell>
          <cell r="D49">
            <v>1</v>
          </cell>
          <cell r="E49" t="str">
            <v>Comercio</v>
          </cell>
          <cell r="F49">
            <v>1</v>
          </cell>
        </row>
        <row r="50">
          <cell r="A50" t="str">
            <v>C10_B4_49</v>
          </cell>
          <cell r="B50" t="str">
            <v>14200150022</v>
          </cell>
          <cell r="C50" t="str">
            <v>CL 10 43B-47</v>
          </cell>
          <cell r="D50">
            <v>1</v>
          </cell>
          <cell r="E50" t="str">
            <v>Comercio</v>
          </cell>
          <cell r="F50">
            <v>1</v>
          </cell>
        </row>
        <row r="51">
          <cell r="A51" t="str">
            <v>C10_B4_50</v>
          </cell>
          <cell r="B51" t="str">
            <v>14200150023</v>
          </cell>
          <cell r="C51" t="str">
            <v>CR 43B 9-61</v>
          </cell>
          <cell r="D51">
            <v>1</v>
          </cell>
          <cell r="E51" t="str">
            <v>Institucional</v>
          </cell>
          <cell r="F51">
            <v>1</v>
          </cell>
        </row>
        <row r="52">
          <cell r="A52" t="str">
            <v>C10_A6_51</v>
          </cell>
          <cell r="B52" t="str">
            <v>14190010007</v>
          </cell>
          <cell r="C52" t="str">
            <v>CR 43B 10-12</v>
          </cell>
          <cell r="D52">
            <v>1</v>
          </cell>
          <cell r="E52" t="str">
            <v>Comercio</v>
          </cell>
          <cell r="F52">
            <v>3</v>
          </cell>
        </row>
        <row r="53">
          <cell r="A53" t="str">
            <v>C10_A6_52</v>
          </cell>
          <cell r="B53" t="str">
            <v>14190010006</v>
          </cell>
          <cell r="C53" t="str">
            <v>CL 10 43A-40</v>
          </cell>
          <cell r="D53">
            <v>1</v>
          </cell>
          <cell r="E53" t="str">
            <v>Comercio</v>
          </cell>
          <cell r="F53">
            <v>2</v>
          </cell>
        </row>
        <row r="54">
          <cell r="A54" t="str">
            <v>C10_A6_53</v>
          </cell>
          <cell r="B54" t="str">
            <v>14190010005</v>
          </cell>
          <cell r="C54" t="str">
            <v>CL 10 43A-28</v>
          </cell>
          <cell r="D54">
            <v>1</v>
          </cell>
          <cell r="E54" t="str">
            <v>Servicios</v>
          </cell>
          <cell r="F54">
            <v>1</v>
          </cell>
        </row>
        <row r="55">
          <cell r="A55" t="str">
            <v>C10_A6_54</v>
          </cell>
          <cell r="B55" t="str">
            <v>14190010004</v>
          </cell>
          <cell r="C55" t="str">
            <v>CL 10 43A-20</v>
          </cell>
          <cell r="D55">
            <v>1</v>
          </cell>
          <cell r="E55" t="str">
            <v>Mixto</v>
          </cell>
          <cell r="F55">
            <v>4</v>
          </cell>
        </row>
        <row r="56">
          <cell r="A56" t="str">
            <v>C10_A6_55</v>
          </cell>
          <cell r="B56" t="str">
            <v>14190010001</v>
          </cell>
          <cell r="C56" t="str">
            <v>CR 43A 10-23</v>
          </cell>
          <cell r="D56">
            <v>1</v>
          </cell>
          <cell r="E56" t="str">
            <v>Mixto</v>
          </cell>
          <cell r="F56">
            <v>2</v>
          </cell>
        </row>
        <row r="57">
          <cell r="A57" t="str">
            <v>C10_A7_56</v>
          </cell>
          <cell r="B57" t="str">
            <v>14180290002</v>
          </cell>
          <cell r="C57" t="str">
            <v>CR 43A 10-16</v>
          </cell>
          <cell r="D57">
            <v>2</v>
          </cell>
          <cell r="E57" t="str">
            <v>Mixto</v>
          </cell>
          <cell r="F57">
            <v>6</v>
          </cell>
        </row>
        <row r="58">
          <cell r="A58" t="str">
            <v>C10_A7_57</v>
          </cell>
          <cell r="B58" t="str">
            <v>14180290001</v>
          </cell>
          <cell r="C58" t="str">
            <v>CL 10 43-06</v>
          </cell>
          <cell r="D58">
            <v>2</v>
          </cell>
          <cell r="E58" t="str">
            <v>Mixto</v>
          </cell>
          <cell r="F58">
            <v>2</v>
          </cell>
        </row>
        <row r="59">
          <cell r="A59" t="str">
            <v>C10_A8_58</v>
          </cell>
          <cell r="B59" t="str">
            <v>14180280004</v>
          </cell>
          <cell r="C59" t="str">
            <v>CR 43 10-02</v>
          </cell>
          <cell r="D59">
            <v>2</v>
          </cell>
          <cell r="E59" t="str">
            <v>Mixto</v>
          </cell>
          <cell r="F59">
            <v>3</v>
          </cell>
        </row>
        <row r="60">
          <cell r="A60" t="str">
            <v>C10_A8_59</v>
          </cell>
          <cell r="B60" t="str">
            <v>14180280002</v>
          </cell>
          <cell r="C60" t="str">
            <v>CL 10 42-18</v>
          </cell>
          <cell r="D60">
            <v>2</v>
          </cell>
          <cell r="E60" t="str">
            <v>Mixto</v>
          </cell>
          <cell r="F60">
            <v>2</v>
          </cell>
        </row>
        <row r="61">
          <cell r="A61" t="str">
            <v>C10_A8_60</v>
          </cell>
          <cell r="B61" t="str">
            <v>14180280001</v>
          </cell>
          <cell r="C61" t="str">
            <v>CR 42 10-11</v>
          </cell>
          <cell r="D61">
            <v>2</v>
          </cell>
          <cell r="E61" t="str">
            <v>Comercio</v>
          </cell>
          <cell r="F61">
            <v>1</v>
          </cell>
        </row>
        <row r="62">
          <cell r="A62" t="str">
            <v>C10_B5_61</v>
          </cell>
          <cell r="B62" t="str">
            <v>14180180010</v>
          </cell>
          <cell r="C62" t="str">
            <v>CL 10 42-45</v>
          </cell>
          <cell r="D62">
            <v>2</v>
          </cell>
          <cell r="E62" t="str">
            <v>Mixto</v>
          </cell>
          <cell r="F62">
            <v>17</v>
          </cell>
        </row>
        <row r="63">
          <cell r="A63" t="str">
            <v>C10_B5_62</v>
          </cell>
          <cell r="B63" t="str">
            <v>14180180011</v>
          </cell>
          <cell r="C63" t="str">
            <v>CL 10 42-23</v>
          </cell>
          <cell r="D63">
            <v>2</v>
          </cell>
          <cell r="E63" t="str">
            <v>Comercio</v>
          </cell>
          <cell r="F63">
            <v>1</v>
          </cell>
        </row>
        <row r="64">
          <cell r="A64" t="str">
            <v>C10_B5_63</v>
          </cell>
          <cell r="B64" t="str">
            <v>14180180012</v>
          </cell>
          <cell r="C64" t="str">
            <v>CR 42 9-47</v>
          </cell>
          <cell r="D64">
            <v>2</v>
          </cell>
          <cell r="E64" t="str">
            <v>Mixto</v>
          </cell>
          <cell r="F64">
            <v>4</v>
          </cell>
        </row>
        <row r="65">
          <cell r="A65" t="str">
            <v>C10_A9_64</v>
          </cell>
          <cell r="B65" t="str">
            <v>14180270003</v>
          </cell>
          <cell r="C65" t="str">
            <v>CL 10 41A-34</v>
          </cell>
          <cell r="D65">
            <v>2</v>
          </cell>
          <cell r="E65" t="str">
            <v>Comercio</v>
          </cell>
          <cell r="F65">
            <v>1</v>
          </cell>
        </row>
        <row r="66">
          <cell r="A66" t="str">
            <v>C10_A9_65</v>
          </cell>
          <cell r="B66" t="str">
            <v>14180270002</v>
          </cell>
          <cell r="C66" t="str">
            <v>CL 10 41A-24</v>
          </cell>
          <cell r="D66">
            <v>2</v>
          </cell>
          <cell r="E66" t="str">
            <v>Mixto</v>
          </cell>
          <cell r="F66">
            <v>2</v>
          </cell>
        </row>
        <row r="67">
          <cell r="A67" t="str">
            <v>C10_A9_66</v>
          </cell>
          <cell r="B67" t="str">
            <v>14180270001</v>
          </cell>
          <cell r="C67" t="str">
            <v>CL 10 41A-08</v>
          </cell>
          <cell r="D67">
            <v>2</v>
          </cell>
          <cell r="E67" t="str">
            <v>Mixto</v>
          </cell>
          <cell r="F67">
            <v>3</v>
          </cell>
        </row>
        <row r="68">
          <cell r="A68" t="str">
            <v>C10_B6_67</v>
          </cell>
          <cell r="B68" t="str">
            <v>14180170020</v>
          </cell>
          <cell r="C68" t="str">
            <v>CL 10 41-75</v>
          </cell>
          <cell r="D68">
            <v>2</v>
          </cell>
          <cell r="E68" t="str">
            <v>Comercio</v>
          </cell>
          <cell r="F68">
            <v>1</v>
          </cell>
        </row>
        <row r="69">
          <cell r="A69" t="str">
            <v>C10_B6_68</v>
          </cell>
          <cell r="B69" t="str">
            <v>14180170021</v>
          </cell>
          <cell r="C69" t="str">
            <v>CL 10 41-65</v>
          </cell>
          <cell r="D69">
            <v>2</v>
          </cell>
          <cell r="E69" t="str">
            <v>Comercio</v>
          </cell>
          <cell r="F69">
            <v>1</v>
          </cell>
        </row>
        <row r="70">
          <cell r="A70" t="str">
            <v>C10_B6_69</v>
          </cell>
          <cell r="B70" t="str">
            <v>14180170012</v>
          </cell>
          <cell r="C70" t="str">
            <v>CL 10 41-45</v>
          </cell>
          <cell r="D70">
            <v>2</v>
          </cell>
          <cell r="E70" t="str">
            <v>Comercio</v>
          </cell>
          <cell r="F70">
            <v>3</v>
          </cell>
        </row>
        <row r="71">
          <cell r="A71" t="str">
            <v>C10_B6_70</v>
          </cell>
          <cell r="B71" t="str">
            <v>14180170013</v>
          </cell>
          <cell r="C71" t="str">
            <v>CL 10 41-43</v>
          </cell>
          <cell r="D71">
            <v>2</v>
          </cell>
          <cell r="E71" t="str">
            <v>Comercio</v>
          </cell>
          <cell r="F71">
            <v>2</v>
          </cell>
        </row>
        <row r="72">
          <cell r="A72" t="str">
            <v>C10_B6_71</v>
          </cell>
          <cell r="B72" t="str">
            <v>14180170014</v>
          </cell>
          <cell r="C72" t="str">
            <v>CL 10 41-21</v>
          </cell>
          <cell r="D72">
            <v>2</v>
          </cell>
          <cell r="E72" t="str">
            <v>Servicios</v>
          </cell>
          <cell r="F72">
            <v>1</v>
          </cell>
        </row>
        <row r="73">
          <cell r="A73" t="str">
            <v>C10_B6_72</v>
          </cell>
          <cell r="B73" t="str">
            <v>14180170015</v>
          </cell>
          <cell r="C73" t="str">
            <v>CL 10 41-09</v>
          </cell>
          <cell r="D73">
            <v>2</v>
          </cell>
          <cell r="E73" t="str">
            <v>Mixto</v>
          </cell>
          <cell r="F73">
            <v>1</v>
          </cell>
        </row>
        <row r="74">
          <cell r="A74" t="str">
            <v>C10_B6_73</v>
          </cell>
          <cell r="B74" t="str">
            <v>14180170016</v>
          </cell>
          <cell r="C74" t="str">
            <v>CL 10 41-01</v>
          </cell>
          <cell r="D74">
            <v>2</v>
          </cell>
          <cell r="E74" t="str">
            <v>Mixto</v>
          </cell>
          <cell r="F74">
            <v>2</v>
          </cell>
        </row>
        <row r="75">
          <cell r="A75" t="str">
            <v>C10_A10_74</v>
          </cell>
          <cell r="B75" t="str">
            <v>14180260004</v>
          </cell>
          <cell r="C75" t="str">
            <v>CR 41A 10-04</v>
          </cell>
          <cell r="D75">
            <v>2</v>
          </cell>
          <cell r="E75" t="str">
            <v>Servicios</v>
          </cell>
          <cell r="F75">
            <v>1</v>
          </cell>
        </row>
        <row r="76">
          <cell r="A76" t="str">
            <v>C10_A10_75</v>
          </cell>
          <cell r="B76" t="str">
            <v>14180260003</v>
          </cell>
          <cell r="C76" t="str">
            <v>CL 10 41-28</v>
          </cell>
          <cell r="D76">
            <v>2</v>
          </cell>
          <cell r="E76" t="str">
            <v>Mixto</v>
          </cell>
          <cell r="F76">
            <v>4</v>
          </cell>
        </row>
        <row r="77">
          <cell r="A77" t="str">
            <v>C10_A10_76</v>
          </cell>
          <cell r="B77" t="str">
            <v>14180260002</v>
          </cell>
          <cell r="C77" t="str">
            <v>CL 10 41-14</v>
          </cell>
          <cell r="D77">
            <v>2</v>
          </cell>
          <cell r="E77" t="str">
            <v>Comercio</v>
          </cell>
          <cell r="F77">
            <v>5</v>
          </cell>
        </row>
        <row r="78">
          <cell r="A78" t="str">
            <v>C10_A10_77</v>
          </cell>
          <cell r="B78" t="str">
            <v>14180260001</v>
          </cell>
          <cell r="C78" t="str">
            <v>CL 10 41-04</v>
          </cell>
          <cell r="D78">
            <v>2</v>
          </cell>
          <cell r="E78" t="str">
            <v>Comercio</v>
          </cell>
          <cell r="F78">
            <v>1</v>
          </cell>
        </row>
        <row r="79">
          <cell r="A79" t="str">
            <v>C10_A11_78</v>
          </cell>
          <cell r="B79" t="str">
            <v>14180250009</v>
          </cell>
          <cell r="C79" t="str">
            <v>CR 41 10-06</v>
          </cell>
          <cell r="D79">
            <v>2</v>
          </cell>
          <cell r="E79" t="str">
            <v>Comercio</v>
          </cell>
          <cell r="F79">
            <v>6</v>
          </cell>
        </row>
        <row r="80">
          <cell r="A80" t="str">
            <v>C10_A11_79</v>
          </cell>
          <cell r="B80" t="str">
            <v>14180250008</v>
          </cell>
          <cell r="C80" t="str">
            <v>CL 10 40-60</v>
          </cell>
          <cell r="D80">
            <v>2</v>
          </cell>
          <cell r="E80" t="str">
            <v>Mixto</v>
          </cell>
          <cell r="F80">
            <v>2</v>
          </cell>
        </row>
        <row r="81">
          <cell r="A81" t="str">
            <v>C10_A11_80</v>
          </cell>
          <cell r="B81" t="str">
            <v>14180250007</v>
          </cell>
          <cell r="C81" t="str">
            <v>CL 10 40-50</v>
          </cell>
          <cell r="D81">
            <v>2</v>
          </cell>
          <cell r="E81" t="str">
            <v>Servicios</v>
          </cell>
          <cell r="F81">
            <v>1</v>
          </cell>
        </row>
        <row r="82">
          <cell r="A82" t="str">
            <v>C10_A11_81</v>
          </cell>
          <cell r="B82" t="str">
            <v>14180250006</v>
          </cell>
          <cell r="C82" t="str">
            <v>CL 10 40-44</v>
          </cell>
          <cell r="D82">
            <v>2</v>
          </cell>
          <cell r="E82" t="str">
            <v>Comercio</v>
          </cell>
          <cell r="F82">
            <v>1</v>
          </cell>
        </row>
        <row r="83">
          <cell r="A83" t="str">
            <v>C10_A11_82</v>
          </cell>
          <cell r="B83" t="str">
            <v>14180250004</v>
          </cell>
          <cell r="C83" t="str">
            <v>CL 10 40-30</v>
          </cell>
          <cell r="D83">
            <v>2</v>
          </cell>
          <cell r="E83" t="str">
            <v>Comercio</v>
          </cell>
          <cell r="F83">
            <v>2</v>
          </cell>
        </row>
        <row r="84">
          <cell r="A84" t="str">
            <v>C10_A11_83</v>
          </cell>
          <cell r="B84" t="str">
            <v>14180250003</v>
          </cell>
          <cell r="C84" t="str">
            <v>CL 10 40-20</v>
          </cell>
          <cell r="D84">
            <v>2</v>
          </cell>
          <cell r="E84" t="str">
            <v>Comercio</v>
          </cell>
          <cell r="F84">
            <v>1</v>
          </cell>
        </row>
        <row r="85">
          <cell r="A85" t="str">
            <v>C10_A11_84</v>
          </cell>
          <cell r="B85" t="str">
            <v>14180250002</v>
          </cell>
          <cell r="C85" t="str">
            <v>CL 10 40-10</v>
          </cell>
          <cell r="D85">
            <v>2</v>
          </cell>
          <cell r="E85" t="str">
            <v>Comercio</v>
          </cell>
          <cell r="F85">
            <v>2</v>
          </cell>
        </row>
        <row r="86">
          <cell r="A86" t="str">
            <v>C10_A11_85</v>
          </cell>
          <cell r="B86" t="str">
            <v>14180250001</v>
          </cell>
          <cell r="C86" t="str">
            <v>CR 40 10-05</v>
          </cell>
          <cell r="D86">
            <v>2</v>
          </cell>
          <cell r="E86" t="str">
            <v>Comercio</v>
          </cell>
          <cell r="F86">
            <v>1</v>
          </cell>
        </row>
        <row r="87">
          <cell r="A87" t="str">
            <v>C10_B7_86</v>
          </cell>
          <cell r="B87" t="str">
            <v>14180160009</v>
          </cell>
          <cell r="C87" t="str">
            <v>CR 41 9-60</v>
          </cell>
          <cell r="D87">
            <v>2</v>
          </cell>
          <cell r="E87" t="str">
            <v>Mixto</v>
          </cell>
          <cell r="F87">
            <v>2</v>
          </cell>
        </row>
        <row r="88">
          <cell r="A88" t="str">
            <v>C10_B7_87</v>
          </cell>
          <cell r="B88" t="str">
            <v>14180160010</v>
          </cell>
          <cell r="C88" t="str">
            <v>CL 10 40-61</v>
          </cell>
          <cell r="D88">
            <v>2</v>
          </cell>
          <cell r="E88" t="str">
            <v>Servicios</v>
          </cell>
          <cell r="F88">
            <v>1</v>
          </cell>
        </row>
        <row r="89">
          <cell r="A89" t="str">
            <v>C10_B7_88</v>
          </cell>
          <cell r="B89" t="str">
            <v>14180160011</v>
          </cell>
          <cell r="C89" t="str">
            <v>CL 10 40-47</v>
          </cell>
          <cell r="D89">
            <v>2</v>
          </cell>
          <cell r="E89" t="str">
            <v>Mixto</v>
          </cell>
          <cell r="F89">
            <v>1</v>
          </cell>
        </row>
        <row r="90">
          <cell r="A90" t="str">
            <v>C10_B7_89</v>
          </cell>
          <cell r="B90" t="str">
            <v>14180160012</v>
          </cell>
          <cell r="C90" t="str">
            <v>CL 10 40-37</v>
          </cell>
          <cell r="D90">
            <v>2</v>
          </cell>
          <cell r="E90" t="str">
            <v>Comercio</v>
          </cell>
          <cell r="F90">
            <v>1</v>
          </cell>
        </row>
        <row r="91">
          <cell r="A91" t="str">
            <v>C10_B7_90</v>
          </cell>
          <cell r="B91" t="str">
            <v>14180160013</v>
          </cell>
          <cell r="C91" t="str">
            <v>CL 10 40-29</v>
          </cell>
          <cell r="D91">
            <v>2</v>
          </cell>
          <cell r="E91" t="str">
            <v>Comercio</v>
          </cell>
          <cell r="F91">
            <v>1</v>
          </cell>
        </row>
        <row r="92">
          <cell r="A92" t="str">
            <v>C10_B7_91</v>
          </cell>
          <cell r="B92" t="str">
            <v>14180160014</v>
          </cell>
          <cell r="C92" t="str">
            <v>CL 10 40-25</v>
          </cell>
          <cell r="D92">
            <v>2</v>
          </cell>
          <cell r="E92" t="str">
            <v>Comercio</v>
          </cell>
          <cell r="F92">
            <v>2</v>
          </cell>
        </row>
        <row r="93">
          <cell r="A93" t="str">
            <v>C10_B7_92</v>
          </cell>
          <cell r="B93" t="str">
            <v>14180160015</v>
          </cell>
          <cell r="C93" t="str">
            <v>CL 10 40-15</v>
          </cell>
          <cell r="D93">
            <v>2</v>
          </cell>
          <cell r="E93" t="str">
            <v>Comercio</v>
          </cell>
          <cell r="F93">
            <v>1</v>
          </cell>
        </row>
        <row r="94">
          <cell r="A94" t="str">
            <v>C10_B7_93</v>
          </cell>
          <cell r="B94" t="str">
            <v>14180160016</v>
          </cell>
          <cell r="C94" t="str">
            <v>CL 10 40-05</v>
          </cell>
          <cell r="D94">
            <v>2</v>
          </cell>
          <cell r="E94" t="str">
            <v>Comercio</v>
          </cell>
          <cell r="F94">
            <v>1</v>
          </cell>
        </row>
        <row r="95">
          <cell r="A95" t="str">
            <v>C10_A12_94</v>
          </cell>
          <cell r="B95" t="str">
            <v>14180240003</v>
          </cell>
          <cell r="C95" t="str">
            <v>CL 10 38-32</v>
          </cell>
          <cell r="D95">
            <v>2</v>
          </cell>
          <cell r="E95" t="str">
            <v>comercio</v>
          </cell>
          <cell r="F95">
            <v>1</v>
          </cell>
        </row>
        <row r="96">
          <cell r="A96" t="str">
            <v>C10_A12_95</v>
          </cell>
          <cell r="B96" t="str">
            <v>14180240002</v>
          </cell>
          <cell r="C96" t="str">
            <v>CL 10 38-22</v>
          </cell>
          <cell r="D96">
            <v>2</v>
          </cell>
          <cell r="E96" t="str">
            <v>Comercio</v>
          </cell>
          <cell r="F96">
            <v>3</v>
          </cell>
        </row>
        <row r="97">
          <cell r="A97" t="str">
            <v>C10_A12_96</v>
          </cell>
          <cell r="B97" t="str">
            <v>14180240001</v>
          </cell>
          <cell r="C97" t="str">
            <v>CL 10 38-02</v>
          </cell>
          <cell r="D97">
            <v>2</v>
          </cell>
          <cell r="E97" t="str">
            <v>Mixto</v>
          </cell>
          <cell r="F97">
            <v>4</v>
          </cell>
        </row>
        <row r="98">
          <cell r="A98" t="str">
            <v>C10_B8_97</v>
          </cell>
          <cell r="B98" t="str">
            <v>14180190004</v>
          </cell>
          <cell r="C98" t="str">
            <v>CR 40 9A-22</v>
          </cell>
          <cell r="D98">
            <v>2</v>
          </cell>
          <cell r="E98" t="str">
            <v>Comercio</v>
          </cell>
          <cell r="F98">
            <v>4</v>
          </cell>
        </row>
        <row r="99">
          <cell r="A99" t="str">
            <v>C10_B8_98</v>
          </cell>
          <cell r="B99" t="str">
            <v>14180190005</v>
          </cell>
          <cell r="C99" t="str">
            <v>CL 10 38-35</v>
          </cell>
          <cell r="D99">
            <v>2</v>
          </cell>
          <cell r="E99" t="str">
            <v>Mixto</v>
          </cell>
          <cell r="F99">
            <v>3</v>
          </cell>
        </row>
        <row r="100">
          <cell r="A100" t="str">
            <v>C10_B8_99</v>
          </cell>
          <cell r="B100" t="str">
            <v>14180190006</v>
          </cell>
          <cell r="C100" t="str">
            <v>CL 10 38-15</v>
          </cell>
          <cell r="D100">
            <v>2</v>
          </cell>
          <cell r="E100" t="str">
            <v>Mixto</v>
          </cell>
          <cell r="F100">
            <v>3</v>
          </cell>
        </row>
        <row r="101">
          <cell r="A101" t="str">
            <v>C10_A13_100</v>
          </cell>
          <cell r="B101" t="str">
            <v>14180230005</v>
          </cell>
          <cell r="C101" t="str">
            <v>CR 38 10-08</v>
          </cell>
          <cell r="D101">
            <v>2</v>
          </cell>
          <cell r="E101" t="str">
            <v>Comercio</v>
          </cell>
          <cell r="F101">
            <v>2</v>
          </cell>
        </row>
        <row r="102">
          <cell r="A102" t="str">
            <v>C10_A13_101</v>
          </cell>
          <cell r="B102" t="str">
            <v>14180230004</v>
          </cell>
          <cell r="C102" t="str">
            <v>CL 10 37-50</v>
          </cell>
          <cell r="D102">
            <v>2</v>
          </cell>
          <cell r="E102" t="str">
            <v>Mixto</v>
          </cell>
          <cell r="F102">
            <v>3</v>
          </cell>
        </row>
        <row r="103">
          <cell r="A103" t="str">
            <v>C10_A13_102</v>
          </cell>
          <cell r="B103" t="str">
            <v>14180230003</v>
          </cell>
          <cell r="C103" t="str">
            <v>CL 10 37-34</v>
          </cell>
          <cell r="D103">
            <v>2</v>
          </cell>
          <cell r="E103" t="str">
            <v>Comercio</v>
          </cell>
          <cell r="F103">
            <v>3</v>
          </cell>
        </row>
        <row r="104">
          <cell r="A104" t="str">
            <v>C10_A13_103</v>
          </cell>
          <cell r="B104" t="str">
            <v>14180230002</v>
          </cell>
          <cell r="C104" t="str">
            <v>CL 10 37-20</v>
          </cell>
          <cell r="D104">
            <v>2</v>
          </cell>
          <cell r="E104" t="str">
            <v>Mixto</v>
          </cell>
          <cell r="F104">
            <v>5</v>
          </cell>
        </row>
        <row r="105">
          <cell r="A105" t="str">
            <v>C10_A13_104</v>
          </cell>
          <cell r="B105" t="str">
            <v>14180230001</v>
          </cell>
          <cell r="C105" t="str">
            <v>CL 10 37-04</v>
          </cell>
          <cell r="D105">
            <v>2</v>
          </cell>
          <cell r="E105" t="str">
            <v>Comercio</v>
          </cell>
          <cell r="F105">
            <v>2</v>
          </cell>
        </row>
        <row r="106">
          <cell r="A106" t="str">
            <v>C10_B9_105</v>
          </cell>
          <cell r="B106" t="str">
            <v>14180200006</v>
          </cell>
          <cell r="C106" t="str">
            <v>CR 38 9A-26</v>
          </cell>
          <cell r="D106">
            <v>2</v>
          </cell>
          <cell r="E106" t="str">
            <v>Mixto</v>
          </cell>
          <cell r="F106">
            <v>6</v>
          </cell>
        </row>
        <row r="107">
          <cell r="A107" t="str">
            <v>C10_B9_106</v>
          </cell>
          <cell r="B107" t="str">
            <v>14180200007</v>
          </cell>
          <cell r="C107" t="str">
            <v>CL 10 37-55</v>
          </cell>
          <cell r="D107">
            <v>2</v>
          </cell>
          <cell r="E107" t="str">
            <v>Comercio</v>
          </cell>
          <cell r="F107">
            <v>1</v>
          </cell>
        </row>
        <row r="108">
          <cell r="A108" t="str">
            <v>C10_B9_107</v>
          </cell>
          <cell r="B108" t="str">
            <v>14180200008</v>
          </cell>
          <cell r="C108" t="str">
            <v>CL 10 37-45</v>
          </cell>
          <cell r="D108">
            <v>2</v>
          </cell>
          <cell r="E108" t="str">
            <v>Mixto</v>
          </cell>
          <cell r="F108">
            <v>4</v>
          </cell>
        </row>
        <row r="109">
          <cell r="A109" t="str">
            <v>C10_B9_108</v>
          </cell>
          <cell r="B109" t="str">
            <v>14180200009</v>
          </cell>
          <cell r="C109" t="str">
            <v>CL 10 37-27</v>
          </cell>
          <cell r="D109">
            <v>2</v>
          </cell>
          <cell r="E109" t="str">
            <v>Comercio</v>
          </cell>
          <cell r="F109">
            <v>4</v>
          </cell>
        </row>
        <row r="110">
          <cell r="A110" t="str">
            <v>C10_B9_109</v>
          </cell>
          <cell r="B110" t="str">
            <v>14180200010</v>
          </cell>
          <cell r="C110" t="str">
            <v>CL 10 37-17</v>
          </cell>
          <cell r="D110">
            <v>2</v>
          </cell>
          <cell r="E110" t="str">
            <v>Mixto</v>
          </cell>
          <cell r="F110">
            <v>2</v>
          </cell>
        </row>
        <row r="111">
          <cell r="A111" t="str">
            <v>C10_B9_110</v>
          </cell>
          <cell r="B111" t="str">
            <v>14180200011</v>
          </cell>
          <cell r="C111" t="str">
            <v>CL 10 37-07</v>
          </cell>
          <cell r="D111">
            <v>2</v>
          </cell>
          <cell r="E111" t="str">
            <v>Mixto</v>
          </cell>
          <cell r="F111">
            <v>1</v>
          </cell>
        </row>
        <row r="112">
          <cell r="A112" t="str">
            <v>C10_A14_111</v>
          </cell>
          <cell r="B112" t="str">
            <v>14180220006</v>
          </cell>
          <cell r="C112" t="str">
            <v>CL 10 36-56</v>
          </cell>
          <cell r="D112">
            <v>3</v>
          </cell>
          <cell r="E112">
            <v>0</v>
          </cell>
          <cell r="F112">
            <v>0</v>
          </cell>
        </row>
        <row r="113">
          <cell r="A113" t="str">
            <v>C10_A14_112</v>
          </cell>
          <cell r="B113" t="str">
            <v>14180220005</v>
          </cell>
          <cell r="C113" t="str">
            <v>CL 10 36-44</v>
          </cell>
          <cell r="D113">
            <v>3</v>
          </cell>
          <cell r="E113">
            <v>0</v>
          </cell>
          <cell r="F113">
            <v>0</v>
          </cell>
        </row>
        <row r="114">
          <cell r="A114" t="str">
            <v>C10_A14_113</v>
          </cell>
          <cell r="B114" t="str">
            <v>14180220004</v>
          </cell>
          <cell r="C114" t="str">
            <v>CL 10 36-32</v>
          </cell>
          <cell r="D114">
            <v>3</v>
          </cell>
          <cell r="E114">
            <v>0</v>
          </cell>
          <cell r="F114">
            <v>0</v>
          </cell>
        </row>
        <row r="115">
          <cell r="A115" t="str">
            <v>C10_A14_114</v>
          </cell>
          <cell r="B115" t="str">
            <v>14180220003</v>
          </cell>
          <cell r="C115" t="str">
            <v>CL 10 36-22</v>
          </cell>
          <cell r="D115">
            <v>3</v>
          </cell>
          <cell r="E115">
            <v>0</v>
          </cell>
          <cell r="F115">
            <v>0</v>
          </cell>
        </row>
        <row r="116">
          <cell r="A116" t="str">
            <v>C10_A14_115</v>
          </cell>
          <cell r="B116" t="str">
            <v>14180220002</v>
          </cell>
          <cell r="C116" t="str">
            <v>CL 10 36-14</v>
          </cell>
          <cell r="D116">
            <v>3</v>
          </cell>
          <cell r="E116">
            <v>0</v>
          </cell>
          <cell r="F116">
            <v>0</v>
          </cell>
        </row>
        <row r="117">
          <cell r="A117" t="str">
            <v>C10_A14_116</v>
          </cell>
          <cell r="B117" t="str">
            <v>14180220001</v>
          </cell>
          <cell r="C117" t="str">
            <v>CR 36 10-03</v>
          </cell>
          <cell r="D117">
            <v>3</v>
          </cell>
          <cell r="E117">
            <v>0</v>
          </cell>
          <cell r="F117">
            <v>0</v>
          </cell>
        </row>
        <row r="118">
          <cell r="A118" t="str">
            <v>C10_B10_117</v>
          </cell>
          <cell r="B118" t="str">
            <v>14180050022</v>
          </cell>
          <cell r="C118" t="str">
            <v>CR 37 8A-154</v>
          </cell>
          <cell r="D118">
            <v>3</v>
          </cell>
          <cell r="E118" t="str">
            <v>Mixto</v>
          </cell>
          <cell r="F118">
            <v>5</v>
          </cell>
        </row>
        <row r="119">
          <cell r="A119" t="str">
            <v>C10_B10_118</v>
          </cell>
          <cell r="B119" t="str">
            <v>14180050025</v>
          </cell>
          <cell r="C119" t="str">
            <v>CL 10 36-11</v>
          </cell>
          <cell r="D119">
            <v>3</v>
          </cell>
          <cell r="E119" t="str">
            <v>Comercio</v>
          </cell>
          <cell r="F119">
            <v>1</v>
          </cell>
        </row>
        <row r="120">
          <cell r="A120" t="str">
            <v>C10_B10_119</v>
          </cell>
          <cell r="B120" t="str">
            <v>14180050025</v>
          </cell>
          <cell r="C120" t="str">
            <v>CL 10 36-11</v>
          </cell>
          <cell r="D120">
            <v>3</v>
          </cell>
          <cell r="E120" t="str">
            <v>Comercio</v>
          </cell>
          <cell r="F120">
            <v>1</v>
          </cell>
        </row>
        <row r="121">
          <cell r="A121" t="str">
            <v>C10_A15_120</v>
          </cell>
          <cell r="B121" t="str">
            <v>14180210004</v>
          </cell>
          <cell r="C121" t="str">
            <v>CL 10 35-30</v>
          </cell>
          <cell r="D121">
            <v>3</v>
          </cell>
          <cell r="E121">
            <v>0</v>
          </cell>
          <cell r="F121">
            <v>0</v>
          </cell>
        </row>
        <row r="122">
          <cell r="A122" t="str">
            <v>C10_A15_121</v>
          </cell>
          <cell r="B122" t="str">
            <v>14180210003</v>
          </cell>
          <cell r="C122" t="str">
            <v>CL 10 35-20</v>
          </cell>
          <cell r="D122">
            <v>3</v>
          </cell>
          <cell r="E122">
            <v>0</v>
          </cell>
          <cell r="F122">
            <v>0</v>
          </cell>
        </row>
        <row r="123">
          <cell r="A123" t="str">
            <v>C10_A15_122</v>
          </cell>
          <cell r="B123" t="str">
            <v>14180210002</v>
          </cell>
          <cell r="C123" t="str">
            <v>CL 10 35-18</v>
          </cell>
          <cell r="D123">
            <v>3</v>
          </cell>
          <cell r="E123">
            <v>0</v>
          </cell>
          <cell r="F123">
            <v>0</v>
          </cell>
        </row>
        <row r="124">
          <cell r="A124" t="str">
            <v>C10_B11_123</v>
          </cell>
          <cell r="B124" t="str">
            <v>14180040018</v>
          </cell>
          <cell r="C124" t="str">
            <v>CR 36 8A-122</v>
          </cell>
          <cell r="D124">
            <v>3</v>
          </cell>
          <cell r="E124" t="str">
            <v>Mixto</v>
          </cell>
          <cell r="F124">
            <v>1</v>
          </cell>
        </row>
        <row r="125">
          <cell r="A125" t="str">
            <v>C10_B11_124</v>
          </cell>
          <cell r="B125" t="str">
            <v>14180040019</v>
          </cell>
          <cell r="C125" t="str">
            <v>CL 10 35-33</v>
          </cell>
          <cell r="D125">
            <v>3</v>
          </cell>
          <cell r="E125" t="str">
            <v>Mixto</v>
          </cell>
          <cell r="F125">
            <v>4</v>
          </cell>
        </row>
        <row r="126">
          <cell r="A126" t="str">
            <v>C10_B11_125</v>
          </cell>
          <cell r="B126" t="str">
            <v>14180040020</v>
          </cell>
          <cell r="C126" t="str">
            <v>CL 10 35-23</v>
          </cell>
          <cell r="D126">
            <v>3</v>
          </cell>
          <cell r="E126" t="str">
            <v>Comercio</v>
          </cell>
          <cell r="F126">
            <v>3</v>
          </cell>
        </row>
        <row r="127">
          <cell r="A127" t="str">
            <v>C10_B11_126</v>
          </cell>
          <cell r="B127" t="str">
            <v>14180040021</v>
          </cell>
          <cell r="C127" t="str">
            <v>CR 35 8A-125</v>
          </cell>
          <cell r="D127">
            <v>3</v>
          </cell>
          <cell r="E127" t="str">
            <v>Comercio</v>
          </cell>
          <cell r="F127">
            <v>1</v>
          </cell>
        </row>
        <row r="128">
          <cell r="A128" t="str">
            <v>C10_B12_127</v>
          </cell>
          <cell r="B128" t="str">
            <v>14180030011</v>
          </cell>
          <cell r="C128" t="str">
            <v>CL 10 34-43</v>
          </cell>
          <cell r="D128">
            <v>3</v>
          </cell>
          <cell r="E128" t="str">
            <v>Comercio</v>
          </cell>
          <cell r="F128">
            <v>5</v>
          </cell>
        </row>
        <row r="129">
          <cell r="A129" t="str">
            <v>C10_B12_128</v>
          </cell>
          <cell r="B129" t="str">
            <v>14180030012</v>
          </cell>
          <cell r="C129" t="str">
            <v>CL 10 34-27</v>
          </cell>
          <cell r="D129">
            <v>3</v>
          </cell>
          <cell r="E129" t="str">
            <v>Comercio</v>
          </cell>
          <cell r="F129">
            <v>3</v>
          </cell>
        </row>
        <row r="130">
          <cell r="A130" t="str">
            <v>C10_B12_129</v>
          </cell>
          <cell r="B130" t="str">
            <v>14180030013</v>
          </cell>
          <cell r="C130" t="str">
            <v>CL 10 34-13</v>
          </cell>
          <cell r="D130">
            <v>3</v>
          </cell>
          <cell r="E130" t="str">
            <v>Comercio</v>
          </cell>
          <cell r="F130">
            <v>3</v>
          </cell>
        </row>
        <row r="131">
          <cell r="A131" t="str">
            <v>C10_B12_130</v>
          </cell>
          <cell r="B131" t="str">
            <v>14180030014</v>
          </cell>
          <cell r="C131" t="str">
            <v>CL 10 34-03</v>
          </cell>
          <cell r="D131">
            <v>3</v>
          </cell>
          <cell r="E131" t="str">
            <v>Comercio</v>
          </cell>
          <cell r="F131">
            <v>2</v>
          </cell>
        </row>
        <row r="132">
          <cell r="A132" t="str">
            <v>C10_B13_131</v>
          </cell>
          <cell r="B132" t="str">
            <v>14180020007</v>
          </cell>
          <cell r="C132" t="str">
            <v>CR 34 8A-42</v>
          </cell>
          <cell r="D132">
            <v>3</v>
          </cell>
          <cell r="E132" t="str">
            <v>Comercio</v>
          </cell>
          <cell r="F132">
            <v>1</v>
          </cell>
        </row>
        <row r="133">
          <cell r="A133" t="str">
            <v>C10_B13_132</v>
          </cell>
          <cell r="B133" t="str">
            <v>14180020008</v>
          </cell>
          <cell r="C133" t="str">
            <v>CL 10 33-33</v>
          </cell>
          <cell r="D133">
            <v>3</v>
          </cell>
          <cell r="E133" t="str">
            <v>Residencial</v>
          </cell>
          <cell r="F133">
            <v>0</v>
          </cell>
        </row>
        <row r="134">
          <cell r="A134" t="str">
            <v>C10_B13_133</v>
          </cell>
          <cell r="B134" t="str">
            <v>14180020009</v>
          </cell>
          <cell r="C134" t="str">
            <v>CL 10 33-23</v>
          </cell>
          <cell r="D134">
            <v>3</v>
          </cell>
          <cell r="E134" t="str">
            <v>Comercio</v>
          </cell>
          <cell r="F134">
            <v>2</v>
          </cell>
        </row>
        <row r="135">
          <cell r="A135" t="str">
            <v>C10_B13_134</v>
          </cell>
          <cell r="B135" t="str">
            <v>14180020010</v>
          </cell>
          <cell r="C135" t="str">
            <v>CL 10 33-05</v>
          </cell>
          <cell r="D135">
            <v>3</v>
          </cell>
          <cell r="E135" t="str">
            <v>Mixto</v>
          </cell>
          <cell r="F135">
            <v>2</v>
          </cell>
        </row>
        <row r="136">
          <cell r="A136" t="str">
            <v>C10_A16_135</v>
          </cell>
          <cell r="B136" t="str">
            <v>14060010024</v>
          </cell>
          <cell r="C136" t="str">
            <v>CR 32D 9-70 LOTE</v>
          </cell>
          <cell r="D136">
            <v>3</v>
          </cell>
          <cell r="E136">
            <v>0</v>
          </cell>
          <cell r="F136">
            <v>0</v>
          </cell>
        </row>
        <row r="137">
          <cell r="A137" t="str">
            <v>C10_A16_136</v>
          </cell>
          <cell r="B137" t="str">
            <v>14060010023</v>
          </cell>
          <cell r="C137" t="str">
            <v>CR 32D 9-06 LOTE</v>
          </cell>
          <cell r="D137">
            <v>3</v>
          </cell>
          <cell r="E137" t="str">
            <v>Servicios</v>
          </cell>
          <cell r="F137">
            <v>1</v>
          </cell>
        </row>
        <row r="138">
          <cell r="A138" t="str">
            <v>C10_A16_137</v>
          </cell>
          <cell r="B138" t="str">
            <v>14060010022</v>
          </cell>
          <cell r="C138" t="str">
            <v>CR 32D 9-58</v>
          </cell>
          <cell r="D138">
            <v>3</v>
          </cell>
          <cell r="E138">
            <v>0</v>
          </cell>
          <cell r="F138">
            <v>0</v>
          </cell>
        </row>
        <row r="139">
          <cell r="A139" t="str">
            <v>C10_A16_138</v>
          </cell>
          <cell r="B139" t="str">
            <v>14060010021</v>
          </cell>
          <cell r="C139" t="str">
            <v>CR 32D 9-48</v>
          </cell>
          <cell r="D139">
            <v>3</v>
          </cell>
          <cell r="E139" t="str">
            <v>Comercio</v>
          </cell>
          <cell r="F139">
            <v>1</v>
          </cell>
        </row>
        <row r="140">
          <cell r="A140" t="str">
            <v>C10_A16_139</v>
          </cell>
          <cell r="B140" t="str">
            <v>14060010020</v>
          </cell>
          <cell r="C140" t="str">
            <v>CR 32D 9-40</v>
          </cell>
          <cell r="D140">
            <v>3</v>
          </cell>
          <cell r="E140">
            <v>0</v>
          </cell>
          <cell r="F140">
            <v>0</v>
          </cell>
        </row>
        <row r="141">
          <cell r="A141" t="str">
            <v>C10_A16_140</v>
          </cell>
          <cell r="B141" t="str">
            <v>14060010019</v>
          </cell>
          <cell r="C141" t="str">
            <v>CR 32D 9-32</v>
          </cell>
          <cell r="D141">
            <v>3</v>
          </cell>
          <cell r="E141" t="str">
            <v>No definido</v>
          </cell>
          <cell r="F141">
            <v>1</v>
          </cell>
        </row>
        <row r="142">
          <cell r="A142" t="str">
            <v>C10_A16_141</v>
          </cell>
          <cell r="B142" t="str">
            <v>14060010018</v>
          </cell>
          <cell r="C142" t="str">
            <v>CR 32D 9-28</v>
          </cell>
          <cell r="D142">
            <v>3</v>
          </cell>
          <cell r="E142" t="str">
            <v>Residencial</v>
          </cell>
          <cell r="F142">
            <v>0</v>
          </cell>
        </row>
        <row r="143">
          <cell r="A143" t="str">
            <v>C10_A16_142</v>
          </cell>
          <cell r="B143" t="str">
            <v>14060010017</v>
          </cell>
          <cell r="C143" t="str">
            <v>CR 32D 9-26</v>
          </cell>
          <cell r="D143">
            <v>3</v>
          </cell>
          <cell r="E143" t="str">
            <v>Comercio</v>
          </cell>
          <cell r="F143">
            <v>1</v>
          </cell>
        </row>
        <row r="144">
          <cell r="A144" t="str">
            <v>C10_A16_143</v>
          </cell>
          <cell r="B144" t="str">
            <v>14060010016</v>
          </cell>
          <cell r="C144" t="str">
            <v>CR 32D 9-06</v>
          </cell>
          <cell r="D144">
            <v>3</v>
          </cell>
          <cell r="E144" t="str">
            <v>Comercio</v>
          </cell>
          <cell r="F144">
            <v>1</v>
          </cell>
        </row>
        <row r="145">
          <cell r="A145" t="str">
            <v>C10_B14_144</v>
          </cell>
          <cell r="B145" t="str">
            <v xml:space="preserve">falta </v>
          </cell>
          <cell r="C145" t="str">
            <v>CRA 32D 9-77</v>
          </cell>
          <cell r="D145">
            <v>3</v>
          </cell>
          <cell r="E145">
            <v>0</v>
          </cell>
          <cell r="F145">
            <v>0</v>
          </cell>
        </row>
        <row r="146">
          <cell r="A146" t="str">
            <v>C10_B4_145</v>
          </cell>
          <cell r="D146" t="str">
            <v>PARQUE</v>
          </cell>
        </row>
        <row r="147">
          <cell r="A147" t="str">
            <v>C10_B4_146</v>
          </cell>
          <cell r="D147" t="str">
            <v>PARQUE</v>
          </cell>
        </row>
        <row r="148">
          <cell r="A148" t="str">
            <v>C10_B4_147</v>
          </cell>
          <cell r="D148" t="str">
            <v>PARQUE</v>
          </cell>
        </row>
        <row r="149">
          <cell r="A149" t="str">
            <v>C10_B4_148</v>
          </cell>
          <cell r="D149" t="str">
            <v>PARQUE</v>
          </cell>
        </row>
        <row r="150">
          <cell r="A150" t="str">
            <v>C10_B15_149</v>
          </cell>
          <cell r="B150">
            <v>14200110037</v>
          </cell>
          <cell r="C150" t="str">
            <v>CR 43 B 8 69</v>
          </cell>
          <cell r="D150" t="str">
            <v>PARQUE</v>
          </cell>
          <cell r="E150" t="str">
            <v>Mixto</v>
          </cell>
        </row>
        <row r="151">
          <cell r="A151" t="str">
            <v>C10_B16_150</v>
          </cell>
          <cell r="B151">
            <v>14200120006</v>
          </cell>
          <cell r="C151" t="str">
            <v>CL 9 43 A 33 L 17</v>
          </cell>
          <cell r="D151" t="str">
            <v>PARQUE</v>
          </cell>
          <cell r="E151" t="str">
            <v>Mixto</v>
          </cell>
        </row>
        <row r="152">
          <cell r="A152" t="str">
            <v>C10_B17_151</v>
          </cell>
          <cell r="B152">
            <v>14180090011</v>
          </cell>
          <cell r="C152" t="str">
            <v>CRA 43A 8-84</v>
          </cell>
          <cell r="D152" t="str">
            <v>PARQUE</v>
          </cell>
          <cell r="E152" t="str">
            <v>Comercio</v>
          </cell>
        </row>
        <row r="153">
          <cell r="A153" t="str">
            <v>C10_B5_152</v>
          </cell>
          <cell r="D153" t="str">
            <v>PARQUE</v>
          </cell>
        </row>
        <row r="154">
          <cell r="A154" t="str">
            <v>C10_B5_153</v>
          </cell>
          <cell r="D154" t="str">
            <v>PARQUE</v>
          </cell>
        </row>
        <row r="155">
          <cell r="A155" t="str">
            <v>C10_B5_154</v>
          </cell>
          <cell r="D155" t="str">
            <v>PARQUE</v>
          </cell>
        </row>
        <row r="156">
          <cell r="A156" t="str">
            <v>TRAMO 1</v>
          </cell>
          <cell r="B156" t="str">
            <v>No aplica</v>
          </cell>
          <cell r="C156" t="str">
            <v>No Aplica</v>
          </cell>
          <cell r="D156">
            <v>1</v>
          </cell>
          <cell r="E156" t="str">
            <v>No aplica</v>
          </cell>
          <cell r="F156" t="str">
            <v>No aplica</v>
          </cell>
        </row>
        <row r="157">
          <cell r="A157" t="str">
            <v>TRAMO 2</v>
          </cell>
          <cell r="B157" t="str">
            <v>No aplica</v>
          </cell>
          <cell r="C157" t="str">
            <v>No Aplica</v>
          </cell>
          <cell r="D157">
            <v>2</v>
          </cell>
          <cell r="E157" t="str">
            <v>No aplica</v>
          </cell>
          <cell r="F157" t="str">
            <v>No aplica</v>
          </cell>
        </row>
        <row r="158">
          <cell r="A158" t="str">
            <v>TRAMO 3</v>
          </cell>
          <cell r="B158" t="str">
            <v>No aplica</v>
          </cell>
          <cell r="C158" t="str">
            <v>No Aplica</v>
          </cell>
          <cell r="D158">
            <v>3</v>
          </cell>
          <cell r="E158" t="str">
            <v>No aplica</v>
          </cell>
          <cell r="F158" t="str">
            <v>No aplica</v>
          </cell>
        </row>
        <row r="159">
          <cell r="A159" t="str">
            <v>P. POBLADO</v>
          </cell>
          <cell r="B159" t="str">
            <v>No aplica</v>
          </cell>
          <cell r="C159" t="str">
            <v>No Aplica</v>
          </cell>
          <cell r="D159" t="str">
            <v>PARQUE</v>
          </cell>
          <cell r="E159" t="str">
            <v>No aplica</v>
          </cell>
          <cell r="F159" t="str">
            <v>No aplica</v>
          </cell>
        </row>
        <row r="160">
          <cell r="A160" t="str">
            <v>TOTAL</v>
          </cell>
          <cell r="B160" t="str">
            <v>No aplica</v>
          </cell>
          <cell r="C160" t="str">
            <v>No Aplica</v>
          </cell>
          <cell r="D160" t="str">
            <v>1 al 3</v>
          </cell>
          <cell r="E160" t="str">
            <v>No aplica</v>
          </cell>
          <cell r="F160" t="str">
            <v>No aplica</v>
          </cell>
        </row>
      </sheetData>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APU"/>
      <sheetName val="SUB APU"/>
      <sheetName val="INSUMOS"/>
      <sheetName val="RESUMEN PRESUPU."/>
      <sheetName val="AMAPOLITA"/>
      <sheetName val="amapolitaoficial"/>
      <sheetName val="Hoja8"/>
      <sheetName val="Hoja9"/>
      <sheetName val="Hoja10"/>
      <sheetName val="Hoja11"/>
      <sheetName val="Hoja12"/>
      <sheetName val="Hoja13"/>
      <sheetName val="Hoja14"/>
      <sheetName val="Hoja15"/>
      <sheetName val="Hoja16"/>
      <sheetName val="SUB_APU"/>
      <sheetName val="RESUMEN_PRESUPU_"/>
      <sheetName val="SUB_APU2"/>
      <sheetName val="RESUMEN_PRESUPU_2"/>
      <sheetName val="SUB_APU1"/>
      <sheetName val="RESUMEN_PRESUPU_1"/>
      <sheetName val="SUB_APU3"/>
      <sheetName val="RESUMEN_PRESUPU_3"/>
    </sheetNames>
    <sheetDataSet>
      <sheetData sheetId="0"/>
      <sheetData sheetId="1"/>
      <sheetData sheetId="2">
        <row r="1">
          <cell r="A1" t="str">
            <v>CODIGO</v>
          </cell>
          <cell r="B1" t="str">
            <v>ITEM</v>
          </cell>
          <cell r="C1" t="str">
            <v>UNIDAD</v>
          </cell>
        </row>
        <row r="2">
          <cell r="A2" t="str">
            <v>Z100</v>
          </cell>
          <cell r="B2" t="str">
            <v>MORTERO 1:4</v>
          </cell>
          <cell r="C2" t="str">
            <v>M3</v>
          </cell>
          <cell r="D2">
            <v>181373</v>
          </cell>
        </row>
        <row r="3">
          <cell r="B3" t="str">
            <v>CODIGO</v>
          </cell>
          <cell r="C3" t="str">
            <v>Z100</v>
          </cell>
        </row>
        <row r="4">
          <cell r="A4" t="str">
            <v>CODIGO</v>
          </cell>
          <cell r="B4" t="str">
            <v>RECURSOS</v>
          </cell>
          <cell r="C4" t="str">
            <v>UNIDAD</v>
          </cell>
          <cell r="D4" t="str">
            <v>CANT.</v>
          </cell>
        </row>
        <row r="5">
          <cell r="B5" t="str">
            <v>MATERIALES</v>
          </cell>
        </row>
        <row r="6">
          <cell r="A6" t="str">
            <v>M010</v>
          </cell>
          <cell r="B6" t="str">
            <v>CEMENTO</v>
          </cell>
          <cell r="C6" t="str">
            <v>SACO</v>
          </cell>
          <cell r="D6">
            <v>7.3</v>
          </cell>
        </row>
        <row r="7">
          <cell r="A7" t="str">
            <v>M020</v>
          </cell>
          <cell r="B7" t="str">
            <v>AGUA</v>
          </cell>
          <cell r="C7" t="str">
            <v>LT</v>
          </cell>
          <cell r="D7">
            <v>212</v>
          </cell>
        </row>
        <row r="8">
          <cell r="A8" t="str">
            <v>M070</v>
          </cell>
          <cell r="B8" t="str">
            <v>ARENA DE PEGA</v>
          </cell>
          <cell r="C8" t="str">
            <v>M3</v>
          </cell>
          <cell r="D8">
            <v>1.4</v>
          </cell>
        </row>
        <row r="9">
          <cell r="B9">
            <v>0</v>
          </cell>
          <cell r="C9">
            <v>0</v>
          </cell>
        </row>
        <row r="11">
          <cell r="B11" t="str">
            <v>EQUIPO</v>
          </cell>
        </row>
        <row r="12">
          <cell r="B12" t="str">
            <v>HTA MENOR (5% de M. de O.)</v>
          </cell>
        </row>
        <row r="17">
          <cell r="B17" t="str">
            <v>MANO DE OBRA</v>
          </cell>
        </row>
        <row r="18">
          <cell r="A18" t="str">
            <v>O110</v>
          </cell>
          <cell r="B18" t="str">
            <v>1 OFIC. Y 1 AYUD.</v>
          </cell>
          <cell r="C18" t="str">
            <v>DIA</v>
          </cell>
          <cell r="D18">
            <v>0.4</v>
          </cell>
        </row>
        <row r="21">
          <cell r="A21">
            <v>0</v>
          </cell>
          <cell r="B21">
            <v>0</v>
          </cell>
          <cell r="C21">
            <v>0</v>
          </cell>
        </row>
        <row r="23">
          <cell r="B23" t="str">
            <v>TRANSPORTE</v>
          </cell>
        </row>
        <row r="27">
          <cell r="A27">
            <v>0</v>
          </cell>
          <cell r="B27">
            <v>0</v>
          </cell>
          <cell r="C27">
            <v>0</v>
          </cell>
        </row>
        <row r="31">
          <cell r="A31" t="str">
            <v>CODIGO</v>
          </cell>
          <cell r="B31" t="str">
            <v>ITEM</v>
          </cell>
          <cell r="C31" t="str">
            <v>UNIDAD</v>
          </cell>
        </row>
        <row r="32">
          <cell r="A32" t="str">
            <v>Z110</v>
          </cell>
          <cell r="B32" t="str">
            <v>MORTERO 1:5</v>
          </cell>
          <cell r="C32" t="str">
            <v>M3</v>
          </cell>
          <cell r="D32">
            <v>151123.875</v>
          </cell>
        </row>
        <row r="33">
          <cell r="B33" t="str">
            <v>CODIGO</v>
          </cell>
          <cell r="C33" t="str">
            <v>Z110</v>
          </cell>
        </row>
        <row r="34">
          <cell r="A34" t="str">
            <v>CODIGO</v>
          </cell>
          <cell r="B34" t="str">
            <v>RECURSOS</v>
          </cell>
          <cell r="C34" t="str">
            <v>UNIDAD</v>
          </cell>
          <cell r="D34" t="str">
            <v>CANT.</v>
          </cell>
        </row>
        <row r="35">
          <cell r="B35" t="str">
            <v>MATERIALES</v>
          </cell>
        </row>
        <row r="36">
          <cell r="A36" t="str">
            <v>M010</v>
          </cell>
          <cell r="B36" t="str">
            <v>CEMENTO</v>
          </cell>
          <cell r="C36" t="str">
            <v>SACO</v>
          </cell>
          <cell r="D36">
            <v>6</v>
          </cell>
        </row>
        <row r="37">
          <cell r="A37" t="str">
            <v>M020</v>
          </cell>
          <cell r="B37" t="str">
            <v>AGUA</v>
          </cell>
          <cell r="C37" t="str">
            <v>LT</v>
          </cell>
          <cell r="D37">
            <v>48</v>
          </cell>
        </row>
        <row r="38">
          <cell r="A38" t="str">
            <v>M070</v>
          </cell>
          <cell r="B38" t="str">
            <v>ARENA DE PEGA</v>
          </cell>
          <cell r="C38" t="str">
            <v>M3</v>
          </cell>
          <cell r="D38">
            <v>1.2</v>
          </cell>
        </row>
        <row r="39">
          <cell r="B39">
            <v>0</v>
          </cell>
          <cell r="C39">
            <v>0</v>
          </cell>
        </row>
        <row r="41">
          <cell r="B41" t="str">
            <v>EQUIPO</v>
          </cell>
        </row>
        <row r="42">
          <cell r="B42" t="str">
            <v>HTA MENOR (5% de M. de O.)</v>
          </cell>
        </row>
        <row r="44">
          <cell r="A44">
            <v>0</v>
          </cell>
          <cell r="B44">
            <v>0</v>
          </cell>
          <cell r="C44">
            <v>0</v>
          </cell>
        </row>
        <row r="46">
          <cell r="B46" t="str">
            <v>MANO DE OBRA</v>
          </cell>
        </row>
        <row r="47">
          <cell r="A47" t="str">
            <v>O110</v>
          </cell>
          <cell r="B47" t="str">
            <v>1 OFIC. Y 1 AYUD.</v>
          </cell>
          <cell r="C47" t="str">
            <v>DIA</v>
          </cell>
          <cell r="D47">
            <v>0.35</v>
          </cell>
        </row>
        <row r="49">
          <cell r="A49">
            <v>0</v>
          </cell>
          <cell r="B49">
            <v>0</v>
          </cell>
          <cell r="C49">
            <v>0</v>
          </cell>
        </row>
        <row r="51">
          <cell r="B51" t="str">
            <v>TRANSPORTE</v>
          </cell>
        </row>
        <row r="55">
          <cell r="A55">
            <v>0</v>
          </cell>
          <cell r="B55">
            <v>0</v>
          </cell>
          <cell r="C55">
            <v>0</v>
          </cell>
        </row>
        <row r="58">
          <cell r="A58" t="str">
            <v>CODIGO</v>
          </cell>
          <cell r="B58" t="str">
            <v>ITEM</v>
          </cell>
          <cell r="C58" t="str">
            <v>UNIDAD</v>
          </cell>
        </row>
        <row r="59">
          <cell r="A59" t="str">
            <v>Z120</v>
          </cell>
          <cell r="B59" t="str">
            <v>MORTERO 1:6</v>
          </cell>
          <cell r="C59" t="str">
            <v>M3</v>
          </cell>
          <cell r="D59">
            <v>145003.125</v>
          </cell>
        </row>
        <row r="60">
          <cell r="B60" t="str">
            <v>CODIGO</v>
          </cell>
          <cell r="C60" t="str">
            <v>Z120</v>
          </cell>
        </row>
        <row r="61">
          <cell r="A61" t="str">
            <v>CODIGO</v>
          </cell>
          <cell r="B61" t="str">
            <v>RECURSOS</v>
          </cell>
          <cell r="C61" t="str">
            <v>UNIDAD</v>
          </cell>
          <cell r="D61" t="str">
            <v>CANT.</v>
          </cell>
        </row>
        <row r="62">
          <cell r="B62" t="str">
            <v>MATERIALES</v>
          </cell>
        </row>
        <row r="63">
          <cell r="A63" t="str">
            <v>M010</v>
          </cell>
          <cell r="B63" t="str">
            <v>CEMENTO</v>
          </cell>
          <cell r="C63" t="str">
            <v>SACO</v>
          </cell>
          <cell r="D63">
            <v>5.25</v>
          </cell>
        </row>
        <row r="64">
          <cell r="A64" t="str">
            <v>M020</v>
          </cell>
          <cell r="B64" t="str">
            <v>AGUA</v>
          </cell>
          <cell r="C64" t="str">
            <v>LT</v>
          </cell>
          <cell r="D64">
            <v>233</v>
          </cell>
        </row>
        <row r="65">
          <cell r="A65" t="str">
            <v>M070</v>
          </cell>
          <cell r="B65" t="str">
            <v>ARENA DE PEGA</v>
          </cell>
          <cell r="C65" t="str">
            <v>M3</v>
          </cell>
          <cell r="D65">
            <v>1.2</v>
          </cell>
        </row>
        <row r="66">
          <cell r="B66">
            <v>0</v>
          </cell>
          <cell r="C66">
            <v>0</v>
          </cell>
        </row>
        <row r="68">
          <cell r="B68" t="str">
            <v>EQUIPO</v>
          </cell>
        </row>
        <row r="69">
          <cell r="B69" t="str">
            <v>HTA MENOR (5% de M. de O.)</v>
          </cell>
        </row>
        <row r="70">
          <cell r="A70">
            <v>0</v>
          </cell>
          <cell r="B70">
            <v>0</v>
          </cell>
          <cell r="C70">
            <v>0</v>
          </cell>
        </row>
        <row r="72">
          <cell r="B72" t="str">
            <v>MANO DE OBRA</v>
          </cell>
        </row>
        <row r="73">
          <cell r="A73" t="str">
            <v>O110</v>
          </cell>
          <cell r="B73" t="str">
            <v>1 OFIC. Y 1 AYUD.</v>
          </cell>
          <cell r="C73" t="str">
            <v>DIA</v>
          </cell>
          <cell r="D73">
            <v>0.45</v>
          </cell>
        </row>
        <row r="74">
          <cell r="A74">
            <v>0</v>
          </cell>
          <cell r="B74">
            <v>0</v>
          </cell>
          <cell r="C74">
            <v>0</v>
          </cell>
        </row>
        <row r="75">
          <cell r="A75">
            <v>0</v>
          </cell>
          <cell r="B75">
            <v>0</v>
          </cell>
          <cell r="C75">
            <v>0</v>
          </cell>
        </row>
        <row r="77">
          <cell r="B77" t="str">
            <v>TRANSPORTE</v>
          </cell>
        </row>
        <row r="79">
          <cell r="A79">
            <v>0</v>
          </cell>
          <cell r="B79">
            <v>0</v>
          </cell>
          <cell r="C79">
            <v>0</v>
          </cell>
        </row>
        <row r="80">
          <cell r="A80">
            <v>0</v>
          </cell>
          <cell r="B80">
            <v>0</v>
          </cell>
          <cell r="C80">
            <v>0</v>
          </cell>
        </row>
        <row r="81">
          <cell r="A81">
            <v>0</v>
          </cell>
          <cell r="B81">
            <v>0</v>
          </cell>
          <cell r="C81">
            <v>0</v>
          </cell>
        </row>
        <row r="86">
          <cell r="A86" t="str">
            <v>CODIGO</v>
          </cell>
          <cell r="B86" t="str">
            <v>ITEM</v>
          </cell>
          <cell r="C86" t="str">
            <v>UNIDAD</v>
          </cell>
        </row>
        <row r="87">
          <cell r="A87" t="str">
            <v>Z130</v>
          </cell>
          <cell r="B87" t="str">
            <v>MORTERO 1:7</v>
          </cell>
          <cell r="C87" t="str">
            <v>M3</v>
          </cell>
          <cell r="D87">
            <v>121172.625</v>
          </cell>
        </row>
        <row r="88">
          <cell r="B88" t="str">
            <v>CODIGO</v>
          </cell>
          <cell r="C88" t="str">
            <v>Z130</v>
          </cell>
        </row>
        <row r="89">
          <cell r="A89" t="str">
            <v>CODIGO</v>
          </cell>
          <cell r="B89" t="str">
            <v>RECURSOS</v>
          </cell>
          <cell r="C89" t="str">
            <v>UNIDAD</v>
          </cell>
          <cell r="D89" t="str">
            <v>CANT.</v>
          </cell>
        </row>
        <row r="90">
          <cell r="B90" t="str">
            <v>MATERIALES</v>
          </cell>
        </row>
        <row r="91">
          <cell r="A91" t="str">
            <v>M010</v>
          </cell>
          <cell r="B91" t="str">
            <v>CEMENTO</v>
          </cell>
          <cell r="C91" t="str">
            <v>SACO</v>
          </cell>
          <cell r="D91">
            <v>4.5</v>
          </cell>
        </row>
        <row r="92">
          <cell r="A92" t="str">
            <v>M020</v>
          </cell>
          <cell r="B92" t="str">
            <v>AGUA</v>
          </cell>
          <cell r="C92" t="str">
            <v>LT</v>
          </cell>
          <cell r="D92">
            <v>204</v>
          </cell>
        </row>
        <row r="93">
          <cell r="A93" t="str">
            <v>M070</v>
          </cell>
          <cell r="B93" t="str">
            <v>ARENA DE PEGA</v>
          </cell>
          <cell r="C93" t="str">
            <v>M3</v>
          </cell>
          <cell r="D93">
            <v>1.25</v>
          </cell>
        </row>
        <row r="94">
          <cell r="B94">
            <v>0</v>
          </cell>
          <cell r="C94">
            <v>0</v>
          </cell>
        </row>
        <row r="96">
          <cell r="B96" t="str">
            <v>EQUIPO</v>
          </cell>
        </row>
        <row r="97">
          <cell r="B97" t="str">
            <v>HTA MENOR (5% de M. de O.)</v>
          </cell>
        </row>
        <row r="98">
          <cell r="A98">
            <v>0</v>
          </cell>
          <cell r="B98">
            <v>0</v>
          </cell>
          <cell r="C98">
            <v>0</v>
          </cell>
        </row>
        <row r="99">
          <cell r="A99">
            <v>0</v>
          </cell>
          <cell r="B99">
            <v>0</v>
          </cell>
          <cell r="C99">
            <v>0</v>
          </cell>
        </row>
        <row r="100">
          <cell r="A100">
            <v>0</v>
          </cell>
          <cell r="B100">
            <v>0</v>
          </cell>
          <cell r="C100">
            <v>0</v>
          </cell>
        </row>
        <row r="102">
          <cell r="B102" t="str">
            <v>MANO DE OBRA</v>
          </cell>
        </row>
        <row r="103">
          <cell r="A103" t="str">
            <v>O110</v>
          </cell>
          <cell r="B103" t="str">
            <v>1 OFIC. Y 1 AYUD.</v>
          </cell>
          <cell r="C103" t="str">
            <v>DIA</v>
          </cell>
          <cell r="D103">
            <v>0.25</v>
          </cell>
        </row>
        <row r="104">
          <cell r="A104">
            <v>0</v>
          </cell>
          <cell r="B104">
            <v>0</v>
          </cell>
          <cell r="C104">
            <v>0</v>
          </cell>
        </row>
        <row r="105">
          <cell r="A105">
            <v>0</v>
          </cell>
          <cell r="B105">
            <v>0</v>
          </cell>
          <cell r="C105">
            <v>0</v>
          </cell>
        </row>
        <row r="106">
          <cell r="A106">
            <v>0</v>
          </cell>
          <cell r="B106">
            <v>0</v>
          </cell>
          <cell r="C106">
            <v>0</v>
          </cell>
        </row>
        <row r="108">
          <cell r="B108" t="str">
            <v>TRANSPORTE</v>
          </cell>
        </row>
        <row r="110">
          <cell r="A110">
            <v>0</v>
          </cell>
          <cell r="B110">
            <v>0</v>
          </cell>
          <cell r="C110">
            <v>0</v>
          </cell>
        </row>
        <row r="111">
          <cell r="A111">
            <v>0</v>
          </cell>
          <cell r="B111">
            <v>0</v>
          </cell>
          <cell r="C111">
            <v>0</v>
          </cell>
        </row>
        <row r="112">
          <cell r="A112">
            <v>0</v>
          </cell>
          <cell r="B112">
            <v>0</v>
          </cell>
          <cell r="C112">
            <v>0</v>
          </cell>
        </row>
        <row r="115">
          <cell r="A115" t="str">
            <v>CODIGO</v>
          </cell>
          <cell r="B115" t="str">
            <v>ITEM</v>
          </cell>
          <cell r="C115" t="str">
            <v>UNIDAD</v>
          </cell>
        </row>
        <row r="116">
          <cell r="A116" t="str">
            <v>Z140</v>
          </cell>
          <cell r="B116" t="str">
            <v>MORTERO REV.  1:3</v>
          </cell>
          <cell r="C116" t="str">
            <v>M3</v>
          </cell>
          <cell r="D116">
            <v>192469.5</v>
          </cell>
        </row>
        <row r="117">
          <cell r="B117" t="str">
            <v>CODIGO</v>
          </cell>
          <cell r="C117" t="str">
            <v>Z140</v>
          </cell>
        </row>
        <row r="118">
          <cell r="A118" t="str">
            <v>CODIGO</v>
          </cell>
          <cell r="B118" t="str">
            <v>RECURSOS</v>
          </cell>
          <cell r="C118" t="str">
            <v>UNIDAD</v>
          </cell>
          <cell r="D118" t="str">
            <v>CANT.</v>
          </cell>
        </row>
        <row r="119">
          <cell r="B119" t="str">
            <v>MATERIALES</v>
          </cell>
        </row>
        <row r="120">
          <cell r="A120" t="str">
            <v>M010</v>
          </cell>
          <cell r="B120" t="str">
            <v>CEMENTO</v>
          </cell>
          <cell r="C120" t="str">
            <v>SACO</v>
          </cell>
          <cell r="D120">
            <v>9</v>
          </cell>
        </row>
        <row r="121">
          <cell r="A121" t="str">
            <v>M020</v>
          </cell>
          <cell r="B121" t="str">
            <v>AGUA</v>
          </cell>
          <cell r="C121" t="str">
            <v>LT</v>
          </cell>
          <cell r="D121">
            <v>252</v>
          </cell>
        </row>
        <row r="122">
          <cell r="A122" t="str">
            <v>M050</v>
          </cell>
          <cell r="B122" t="str">
            <v xml:space="preserve">ARENA DE REVOQUE. </v>
          </cell>
          <cell r="C122" t="str">
            <v>M3</v>
          </cell>
          <cell r="D122">
            <v>1.1000000000000001</v>
          </cell>
        </row>
        <row r="123">
          <cell r="B123">
            <v>0</v>
          </cell>
          <cell r="C123">
            <v>0</v>
          </cell>
        </row>
        <row r="125">
          <cell r="B125" t="str">
            <v>EQUIPO</v>
          </cell>
        </row>
        <row r="126">
          <cell r="B126" t="str">
            <v>HTA MENOR (5% de M. de O.)</v>
          </cell>
        </row>
        <row r="127">
          <cell r="A127">
            <v>0</v>
          </cell>
          <cell r="B127">
            <v>0</v>
          </cell>
          <cell r="C127">
            <v>0</v>
          </cell>
        </row>
        <row r="128">
          <cell r="A128">
            <v>0</v>
          </cell>
          <cell r="B128">
            <v>0</v>
          </cell>
          <cell r="C128">
            <v>0</v>
          </cell>
        </row>
        <row r="129">
          <cell r="A129">
            <v>0</v>
          </cell>
          <cell r="B129">
            <v>0</v>
          </cell>
          <cell r="C129">
            <v>0</v>
          </cell>
        </row>
        <row r="131">
          <cell r="B131" t="str">
            <v>MANO DE OBRA</v>
          </cell>
        </row>
        <row r="132">
          <cell r="A132" t="str">
            <v>O110</v>
          </cell>
          <cell r="B132" t="str">
            <v>1 OFIC. Y 1 AYUD.</v>
          </cell>
          <cell r="C132" t="str">
            <v>DIA</v>
          </cell>
          <cell r="D132">
            <v>0.2</v>
          </cell>
        </row>
        <row r="133">
          <cell r="A133">
            <v>0</v>
          </cell>
          <cell r="B133">
            <v>0</v>
          </cell>
          <cell r="C133">
            <v>0</v>
          </cell>
        </row>
        <row r="134">
          <cell r="A134">
            <v>0</v>
          </cell>
          <cell r="B134">
            <v>0</v>
          </cell>
          <cell r="C134">
            <v>0</v>
          </cell>
        </row>
        <row r="135">
          <cell r="A135">
            <v>0</v>
          </cell>
          <cell r="B135">
            <v>0</v>
          </cell>
          <cell r="C135">
            <v>0</v>
          </cell>
        </row>
        <row r="137">
          <cell r="B137" t="str">
            <v>TRANSPORTE</v>
          </cell>
        </row>
        <row r="139">
          <cell r="A139">
            <v>0</v>
          </cell>
          <cell r="B139">
            <v>0</v>
          </cell>
          <cell r="C139">
            <v>0</v>
          </cell>
        </row>
        <row r="140">
          <cell r="A140">
            <v>0</v>
          </cell>
          <cell r="B140">
            <v>0</v>
          </cell>
          <cell r="C140">
            <v>0</v>
          </cell>
        </row>
        <row r="141">
          <cell r="A141">
            <v>0</v>
          </cell>
          <cell r="B141">
            <v>0</v>
          </cell>
          <cell r="C141">
            <v>0</v>
          </cell>
        </row>
        <row r="145">
          <cell r="A145" t="str">
            <v>CODIGO</v>
          </cell>
          <cell r="B145" t="str">
            <v>ITEM</v>
          </cell>
          <cell r="C145" t="str">
            <v>UNIDAD</v>
          </cell>
        </row>
        <row r="146">
          <cell r="A146" t="str">
            <v>Z150</v>
          </cell>
          <cell r="B146" t="str">
            <v>MORTERO REV.  1:4</v>
          </cell>
          <cell r="C146" t="str">
            <v>M3</v>
          </cell>
          <cell r="D146">
            <v>160884.5</v>
          </cell>
        </row>
        <row r="147">
          <cell r="B147" t="str">
            <v>CODIGO</v>
          </cell>
          <cell r="C147" t="str">
            <v>Z150</v>
          </cell>
        </row>
        <row r="148">
          <cell r="A148" t="str">
            <v>CODIGO</v>
          </cell>
          <cell r="B148" t="str">
            <v>RECURSOS</v>
          </cell>
          <cell r="C148" t="str">
            <v>UNIDAD</v>
          </cell>
          <cell r="D148" t="str">
            <v>CANT.</v>
          </cell>
        </row>
        <row r="149">
          <cell r="B149" t="str">
            <v>MATERIALES</v>
          </cell>
        </row>
        <row r="150">
          <cell r="A150" t="str">
            <v>M010</v>
          </cell>
          <cell r="B150" t="str">
            <v>CEMENTO</v>
          </cell>
          <cell r="C150" t="str">
            <v>SACO</v>
          </cell>
          <cell r="D150">
            <v>7</v>
          </cell>
        </row>
        <row r="151">
          <cell r="A151" t="str">
            <v>M020</v>
          </cell>
          <cell r="B151" t="str">
            <v>AGUA</v>
          </cell>
          <cell r="C151" t="str">
            <v>LT</v>
          </cell>
          <cell r="D151">
            <v>252</v>
          </cell>
        </row>
        <row r="152">
          <cell r="A152" t="str">
            <v>M050</v>
          </cell>
          <cell r="B152" t="str">
            <v xml:space="preserve">ARENA DE REVOQUE. </v>
          </cell>
          <cell r="C152" t="str">
            <v>M3</v>
          </cell>
          <cell r="D152">
            <v>1.2</v>
          </cell>
        </row>
        <row r="153">
          <cell r="B153">
            <v>0</v>
          </cell>
          <cell r="C153">
            <v>0</v>
          </cell>
        </row>
        <row r="155">
          <cell r="B155" t="str">
            <v>EQUIPO</v>
          </cell>
        </row>
        <row r="156">
          <cell r="B156" t="str">
            <v>HTA MENOR (5% de M. de O.)</v>
          </cell>
        </row>
        <row r="157">
          <cell r="A157">
            <v>0</v>
          </cell>
          <cell r="B157">
            <v>0</v>
          </cell>
          <cell r="C157">
            <v>0</v>
          </cell>
        </row>
        <row r="158">
          <cell r="A158">
            <v>0</v>
          </cell>
          <cell r="B158">
            <v>0</v>
          </cell>
          <cell r="C158">
            <v>0</v>
          </cell>
        </row>
        <row r="159">
          <cell r="A159">
            <v>0</v>
          </cell>
          <cell r="B159">
            <v>0</v>
          </cell>
          <cell r="C159">
            <v>0</v>
          </cell>
        </row>
        <row r="161">
          <cell r="B161" t="str">
            <v>MANO DE OBRA</v>
          </cell>
        </row>
        <row r="162">
          <cell r="A162" t="str">
            <v>O110</v>
          </cell>
          <cell r="B162" t="str">
            <v>1 OFIC. Y 1 AYUD.</v>
          </cell>
          <cell r="C162" t="str">
            <v>DIA</v>
          </cell>
          <cell r="D162">
            <v>0.2</v>
          </cell>
        </row>
        <row r="163">
          <cell r="A163">
            <v>0</v>
          </cell>
          <cell r="B163">
            <v>0</v>
          </cell>
          <cell r="C163">
            <v>0</v>
          </cell>
        </row>
        <row r="164">
          <cell r="A164">
            <v>0</v>
          </cell>
          <cell r="B164">
            <v>0</v>
          </cell>
          <cell r="C164">
            <v>0</v>
          </cell>
        </row>
        <row r="166">
          <cell r="B166" t="str">
            <v>TRANSPORTE</v>
          </cell>
        </row>
        <row r="168">
          <cell r="A168">
            <v>0</v>
          </cell>
          <cell r="B168">
            <v>0</v>
          </cell>
          <cell r="C168">
            <v>0</v>
          </cell>
        </row>
        <row r="169">
          <cell r="A169">
            <v>0</v>
          </cell>
          <cell r="B169">
            <v>0</v>
          </cell>
          <cell r="C169">
            <v>0</v>
          </cell>
        </row>
        <row r="173">
          <cell r="A173" t="str">
            <v>CODIGO</v>
          </cell>
          <cell r="B173" t="str">
            <v>ITEM</v>
          </cell>
          <cell r="C173" t="str">
            <v>UNIDAD</v>
          </cell>
        </row>
        <row r="174">
          <cell r="A174" t="str">
            <v>Z160</v>
          </cell>
          <cell r="B174" t="str">
            <v>MORTERO REV.  1:5</v>
          </cell>
          <cell r="C174" t="str">
            <v>M3</v>
          </cell>
          <cell r="D174">
            <v>139009.5</v>
          </cell>
        </row>
        <row r="175">
          <cell r="B175" t="str">
            <v>CODIGO</v>
          </cell>
          <cell r="C175" t="str">
            <v>Z160</v>
          </cell>
        </row>
        <row r="176">
          <cell r="A176" t="str">
            <v>CODIGO</v>
          </cell>
          <cell r="B176" t="str">
            <v>RECURSOS</v>
          </cell>
          <cell r="C176" t="str">
            <v>UNIDAD</v>
          </cell>
          <cell r="D176" t="str">
            <v>CANT.</v>
          </cell>
        </row>
        <row r="177">
          <cell r="B177" t="str">
            <v>MATERIALES</v>
          </cell>
        </row>
        <row r="178">
          <cell r="A178" t="str">
            <v>M010</v>
          </cell>
          <cell r="B178" t="str">
            <v>CEMENTO</v>
          </cell>
          <cell r="C178" t="str">
            <v>SACO</v>
          </cell>
          <cell r="D178">
            <v>6</v>
          </cell>
        </row>
        <row r="179">
          <cell r="A179" t="str">
            <v>M020</v>
          </cell>
          <cell r="B179" t="str">
            <v>AGUA</v>
          </cell>
          <cell r="C179" t="str">
            <v>LT</v>
          </cell>
          <cell r="D179">
            <v>237</v>
          </cell>
        </row>
        <row r="180">
          <cell r="A180" t="str">
            <v>M050</v>
          </cell>
          <cell r="B180" t="str">
            <v xml:space="preserve">ARENA DE REVOQUE. </v>
          </cell>
          <cell r="C180" t="str">
            <v>M3</v>
          </cell>
          <cell r="D180">
            <v>1</v>
          </cell>
        </row>
        <row r="181">
          <cell r="B181">
            <v>0</v>
          </cell>
          <cell r="C181">
            <v>0</v>
          </cell>
        </row>
        <row r="183">
          <cell r="B183" t="str">
            <v>EQUIPO</v>
          </cell>
        </row>
        <row r="184">
          <cell r="B184" t="str">
            <v>HTA MENOR (5% de M. de O.)</v>
          </cell>
        </row>
        <row r="185">
          <cell r="A185">
            <v>0</v>
          </cell>
          <cell r="B185">
            <v>0</v>
          </cell>
          <cell r="C185">
            <v>0</v>
          </cell>
        </row>
        <row r="186">
          <cell r="A186">
            <v>0</v>
          </cell>
          <cell r="B186">
            <v>0</v>
          </cell>
          <cell r="C186">
            <v>0</v>
          </cell>
        </row>
        <row r="187">
          <cell r="A187">
            <v>0</v>
          </cell>
          <cell r="B187">
            <v>0</v>
          </cell>
          <cell r="C187">
            <v>0</v>
          </cell>
        </row>
        <row r="189">
          <cell r="B189" t="str">
            <v>MANO DE OBRA</v>
          </cell>
        </row>
        <row r="190">
          <cell r="A190" t="str">
            <v>O110</v>
          </cell>
          <cell r="B190" t="str">
            <v>1 OFIC. Y 1 AYUD.</v>
          </cell>
          <cell r="C190" t="str">
            <v>DIA</v>
          </cell>
          <cell r="D190">
            <v>0.2</v>
          </cell>
        </row>
        <row r="191">
          <cell r="A191">
            <v>0</v>
          </cell>
          <cell r="B191">
            <v>0</v>
          </cell>
          <cell r="C191">
            <v>0</v>
          </cell>
        </row>
        <row r="192">
          <cell r="A192">
            <v>0</v>
          </cell>
          <cell r="B192">
            <v>0</v>
          </cell>
          <cell r="C192">
            <v>0</v>
          </cell>
        </row>
        <row r="193">
          <cell r="A193">
            <v>0</v>
          </cell>
          <cell r="B193">
            <v>0</v>
          </cell>
          <cell r="C193">
            <v>0</v>
          </cell>
        </row>
        <row r="195">
          <cell r="B195" t="str">
            <v>TRANSPORTE</v>
          </cell>
        </row>
        <row r="197">
          <cell r="A197">
            <v>0</v>
          </cell>
          <cell r="B197">
            <v>0</v>
          </cell>
          <cell r="C197">
            <v>0</v>
          </cell>
        </row>
        <row r="198">
          <cell r="A198">
            <v>0</v>
          </cell>
          <cell r="B198">
            <v>0</v>
          </cell>
          <cell r="C198">
            <v>0</v>
          </cell>
        </row>
        <row r="199">
          <cell r="A199">
            <v>0</v>
          </cell>
          <cell r="B199">
            <v>0</v>
          </cell>
          <cell r="C199">
            <v>0</v>
          </cell>
        </row>
        <row r="202">
          <cell r="A202" t="str">
            <v>CODIGO</v>
          </cell>
          <cell r="B202" t="str">
            <v>ITEM</v>
          </cell>
          <cell r="C202" t="str">
            <v>UNIDAD</v>
          </cell>
        </row>
        <row r="203">
          <cell r="A203" t="str">
            <v>Z170</v>
          </cell>
          <cell r="B203" t="str">
            <v>MORTERO REV.  1:6</v>
          </cell>
          <cell r="C203" t="str">
            <v>M3</v>
          </cell>
          <cell r="D203">
            <v>125409.5</v>
          </cell>
        </row>
        <row r="204">
          <cell r="B204" t="str">
            <v>CODIGO</v>
          </cell>
          <cell r="C204" t="str">
            <v>Z170</v>
          </cell>
        </row>
        <row r="205">
          <cell r="A205" t="str">
            <v>CODIGO</v>
          </cell>
          <cell r="B205" t="str">
            <v>RECURSOS</v>
          </cell>
          <cell r="C205" t="str">
            <v>UNIDAD</v>
          </cell>
          <cell r="D205" t="str">
            <v>CANT.</v>
          </cell>
        </row>
        <row r="206">
          <cell r="B206" t="str">
            <v>MATERIALES</v>
          </cell>
        </row>
        <row r="207">
          <cell r="A207" t="str">
            <v>M010</v>
          </cell>
          <cell r="B207" t="str">
            <v>CEMENTO</v>
          </cell>
          <cell r="C207" t="str">
            <v>SACO</v>
          </cell>
          <cell r="D207">
            <v>5.2</v>
          </cell>
        </row>
        <row r="208">
          <cell r="A208" t="str">
            <v>M020</v>
          </cell>
          <cell r="B208" t="str">
            <v>AGUA</v>
          </cell>
          <cell r="C208" t="str">
            <v>LT</v>
          </cell>
          <cell r="D208">
            <v>237</v>
          </cell>
        </row>
        <row r="209">
          <cell r="A209" t="str">
            <v>M050</v>
          </cell>
          <cell r="B209" t="str">
            <v xml:space="preserve">ARENA DE REVOQUE. </v>
          </cell>
          <cell r="C209" t="str">
            <v>M3</v>
          </cell>
          <cell r="D209">
            <v>1</v>
          </cell>
        </row>
        <row r="210">
          <cell r="B210">
            <v>0</v>
          </cell>
          <cell r="C210">
            <v>0</v>
          </cell>
        </row>
        <row r="212">
          <cell r="B212" t="str">
            <v>EQUIPO</v>
          </cell>
        </row>
        <row r="213">
          <cell r="B213" t="str">
            <v>HTA MENOR (5% de M. de O.)</v>
          </cell>
        </row>
        <row r="214">
          <cell r="A214">
            <v>0</v>
          </cell>
          <cell r="B214">
            <v>0</v>
          </cell>
          <cell r="C214">
            <v>0</v>
          </cell>
        </row>
        <row r="215">
          <cell r="A215">
            <v>0</v>
          </cell>
          <cell r="B215">
            <v>0</v>
          </cell>
          <cell r="C215">
            <v>0</v>
          </cell>
        </row>
        <row r="216">
          <cell r="A216">
            <v>0</v>
          </cell>
          <cell r="B216">
            <v>0</v>
          </cell>
          <cell r="C216">
            <v>0</v>
          </cell>
        </row>
        <row r="218">
          <cell r="B218" t="str">
            <v>MANO DE OBRA</v>
          </cell>
        </row>
        <row r="219">
          <cell r="A219" t="str">
            <v>O110</v>
          </cell>
          <cell r="B219" t="str">
            <v>1 OFIC. Y 1 AYUD.</v>
          </cell>
          <cell r="C219" t="str">
            <v>DIA</v>
          </cell>
          <cell r="D219">
            <v>0.2</v>
          </cell>
        </row>
        <row r="220">
          <cell r="A220">
            <v>0</v>
          </cell>
          <cell r="B220">
            <v>0</v>
          </cell>
          <cell r="C220">
            <v>0</v>
          </cell>
        </row>
        <row r="221">
          <cell r="A221">
            <v>0</v>
          </cell>
          <cell r="B221">
            <v>0</v>
          </cell>
          <cell r="C221">
            <v>0</v>
          </cell>
        </row>
        <row r="222">
          <cell r="A222">
            <v>0</v>
          </cell>
          <cell r="B222">
            <v>0</v>
          </cell>
          <cell r="C222">
            <v>0</v>
          </cell>
        </row>
        <row r="224">
          <cell r="B224" t="str">
            <v>TRANSPORTE</v>
          </cell>
        </row>
        <row r="226">
          <cell r="A226">
            <v>0</v>
          </cell>
          <cell r="B226">
            <v>0</v>
          </cell>
          <cell r="C226">
            <v>0</v>
          </cell>
        </row>
        <row r="227">
          <cell r="A227">
            <v>0</v>
          </cell>
          <cell r="B227">
            <v>0</v>
          </cell>
          <cell r="C227">
            <v>0</v>
          </cell>
        </row>
        <row r="230">
          <cell r="A230" t="str">
            <v>CODIGO</v>
          </cell>
          <cell r="B230" t="str">
            <v>ITEM</v>
          </cell>
          <cell r="C230" t="str">
            <v>UNIDAD</v>
          </cell>
        </row>
        <row r="231">
          <cell r="A231" t="str">
            <v>Z180</v>
          </cell>
          <cell r="B231" t="str">
            <v>MORTERO.  1:3</v>
          </cell>
          <cell r="C231" t="str">
            <v>M3</v>
          </cell>
          <cell r="D231">
            <v>194177.625</v>
          </cell>
        </row>
        <row r="232">
          <cell r="B232" t="str">
            <v>CODIGO</v>
          </cell>
          <cell r="C232" t="str">
            <v>Z180</v>
          </cell>
        </row>
        <row r="233">
          <cell r="A233" t="str">
            <v>CODIGO</v>
          </cell>
          <cell r="B233" t="str">
            <v>RECURSOS</v>
          </cell>
          <cell r="C233" t="str">
            <v>UNIDAD</v>
          </cell>
          <cell r="D233" t="str">
            <v>CANT.</v>
          </cell>
        </row>
        <row r="234">
          <cell r="B234" t="str">
            <v>MATERIALES</v>
          </cell>
        </row>
        <row r="235">
          <cell r="A235" t="str">
            <v>M010</v>
          </cell>
          <cell r="B235" t="str">
            <v>CEMENTO</v>
          </cell>
          <cell r="C235" t="str">
            <v>SACO</v>
          </cell>
          <cell r="D235">
            <v>9</v>
          </cell>
        </row>
        <row r="236">
          <cell r="A236" t="str">
            <v>M020</v>
          </cell>
          <cell r="B236" t="str">
            <v>AGUA</v>
          </cell>
          <cell r="C236" t="str">
            <v>LT</v>
          </cell>
          <cell r="D236">
            <v>40</v>
          </cell>
        </row>
        <row r="237">
          <cell r="A237" t="str">
            <v>M070</v>
          </cell>
          <cell r="B237" t="str">
            <v>ARENA DE PEGA</v>
          </cell>
          <cell r="C237" t="str">
            <v>M3</v>
          </cell>
          <cell r="D237">
            <v>1.1200000000000001</v>
          </cell>
        </row>
        <row r="238">
          <cell r="B238">
            <v>0</v>
          </cell>
          <cell r="C238">
            <v>0</v>
          </cell>
        </row>
        <row r="240">
          <cell r="B240" t="str">
            <v>EQUIPO</v>
          </cell>
        </row>
        <row r="241">
          <cell r="B241" t="str">
            <v>HTA MENOR (5% de M. de O.)</v>
          </cell>
        </row>
        <row r="242">
          <cell r="A242">
            <v>0</v>
          </cell>
          <cell r="B242">
            <v>0</v>
          </cell>
          <cell r="C242">
            <v>0</v>
          </cell>
        </row>
        <row r="243">
          <cell r="A243">
            <v>0</v>
          </cell>
          <cell r="B243">
            <v>0</v>
          </cell>
          <cell r="C243">
            <v>0</v>
          </cell>
        </row>
        <row r="244">
          <cell r="A244">
            <v>0</v>
          </cell>
          <cell r="B244">
            <v>0</v>
          </cell>
          <cell r="C244">
            <v>0</v>
          </cell>
        </row>
        <row r="246">
          <cell r="B246" t="str">
            <v>MANO DE OBRA</v>
          </cell>
        </row>
        <row r="247">
          <cell r="A247" t="str">
            <v>O110</v>
          </cell>
          <cell r="B247" t="str">
            <v>1 OFIC. Y 1 AYUD.</v>
          </cell>
          <cell r="C247" t="str">
            <v>DIA</v>
          </cell>
          <cell r="D247">
            <v>0.25</v>
          </cell>
        </row>
        <row r="248">
          <cell r="A248">
            <v>0</v>
          </cell>
          <cell r="B248">
            <v>0</v>
          </cell>
          <cell r="C248">
            <v>0</v>
          </cell>
        </row>
        <row r="249">
          <cell r="A249">
            <v>0</v>
          </cell>
          <cell r="B249">
            <v>0</v>
          </cell>
          <cell r="C249">
            <v>0</v>
          </cell>
        </row>
        <row r="250">
          <cell r="A250">
            <v>0</v>
          </cell>
          <cell r="B250">
            <v>0</v>
          </cell>
          <cell r="C250">
            <v>0</v>
          </cell>
        </row>
        <row r="252">
          <cell r="B252" t="str">
            <v>TRANSPORTE</v>
          </cell>
        </row>
        <row r="254">
          <cell r="A254">
            <v>0</v>
          </cell>
          <cell r="B254">
            <v>0</v>
          </cell>
          <cell r="C254">
            <v>0</v>
          </cell>
        </row>
        <row r="255">
          <cell r="A255">
            <v>0</v>
          </cell>
          <cell r="B255">
            <v>0</v>
          </cell>
          <cell r="C255">
            <v>0</v>
          </cell>
        </row>
        <row r="259">
          <cell r="A259" t="str">
            <v>CODIGO</v>
          </cell>
          <cell r="B259" t="str">
            <v>ITEM</v>
          </cell>
          <cell r="C259" t="str">
            <v>UNIDAD</v>
          </cell>
        </row>
        <row r="260">
          <cell r="A260" t="str">
            <v>Z190</v>
          </cell>
          <cell r="B260" t="str">
            <v>MORTERO  1:2</v>
          </cell>
          <cell r="C260" t="str">
            <v>M3</v>
          </cell>
          <cell r="D260">
            <v>247343.5</v>
          </cell>
        </row>
        <row r="261">
          <cell r="B261" t="str">
            <v>CODIGO</v>
          </cell>
          <cell r="C261" t="str">
            <v>Z190</v>
          </cell>
        </row>
        <row r="262">
          <cell r="A262" t="str">
            <v>CODIGO</v>
          </cell>
          <cell r="B262" t="str">
            <v>RECURSOS</v>
          </cell>
          <cell r="C262" t="str">
            <v>UNIDAD</v>
          </cell>
          <cell r="D262" t="str">
            <v>CANT.</v>
          </cell>
        </row>
        <row r="263">
          <cell r="B263" t="str">
            <v>MATERIALES</v>
          </cell>
        </row>
        <row r="264">
          <cell r="A264" t="str">
            <v>M010</v>
          </cell>
          <cell r="B264" t="str">
            <v>CEMENTO</v>
          </cell>
          <cell r="C264" t="str">
            <v>SACO</v>
          </cell>
          <cell r="D264">
            <v>12.5</v>
          </cell>
        </row>
        <row r="265">
          <cell r="A265" t="str">
            <v>M020</v>
          </cell>
          <cell r="B265" t="str">
            <v>AGUA</v>
          </cell>
          <cell r="C265" t="str">
            <v>LT</v>
          </cell>
          <cell r="D265">
            <v>250</v>
          </cell>
        </row>
        <row r="266">
          <cell r="A266" t="str">
            <v>M070</v>
          </cell>
          <cell r="B266" t="str">
            <v>ARENA DE PEGA</v>
          </cell>
          <cell r="C266" t="str">
            <v>M3</v>
          </cell>
          <cell r="D266">
            <v>0.95</v>
          </cell>
        </row>
        <row r="267">
          <cell r="B267">
            <v>0</v>
          </cell>
          <cell r="C267">
            <v>0</v>
          </cell>
        </row>
        <row r="269">
          <cell r="B269" t="str">
            <v>EQUIPO</v>
          </cell>
        </row>
        <row r="270">
          <cell r="B270" t="str">
            <v>HTA MENOR (5% de M. de O.)</v>
          </cell>
        </row>
        <row r="271">
          <cell r="A271">
            <v>0</v>
          </cell>
          <cell r="B271">
            <v>0</v>
          </cell>
          <cell r="C271">
            <v>0</v>
          </cell>
        </row>
        <row r="272">
          <cell r="A272">
            <v>0</v>
          </cell>
          <cell r="B272">
            <v>0</v>
          </cell>
          <cell r="C272">
            <v>0</v>
          </cell>
        </row>
        <row r="274">
          <cell r="B274" t="str">
            <v>MANO DE OBRA</v>
          </cell>
        </row>
        <row r="275">
          <cell r="A275" t="str">
            <v>O110</v>
          </cell>
          <cell r="B275" t="str">
            <v>1 OFIC. Y 1 AYUD.</v>
          </cell>
          <cell r="C275" t="str">
            <v>DIA</v>
          </cell>
          <cell r="D275">
            <v>0.2</v>
          </cell>
        </row>
        <row r="276">
          <cell r="A276">
            <v>0</v>
          </cell>
          <cell r="B276">
            <v>0</v>
          </cell>
          <cell r="C276">
            <v>0</v>
          </cell>
        </row>
        <row r="277">
          <cell r="A277">
            <v>0</v>
          </cell>
          <cell r="B277">
            <v>0</v>
          </cell>
          <cell r="C277">
            <v>0</v>
          </cell>
        </row>
        <row r="278">
          <cell r="A278">
            <v>0</v>
          </cell>
          <cell r="B278">
            <v>0</v>
          </cell>
          <cell r="C278">
            <v>0</v>
          </cell>
        </row>
        <row r="280">
          <cell r="B280" t="str">
            <v>TRANSPORTE</v>
          </cell>
        </row>
        <row r="282">
          <cell r="A282">
            <v>0</v>
          </cell>
          <cell r="B282">
            <v>0</v>
          </cell>
          <cell r="C282">
            <v>0</v>
          </cell>
        </row>
        <row r="283">
          <cell r="A283">
            <v>0</v>
          </cell>
          <cell r="B283">
            <v>0</v>
          </cell>
          <cell r="C283">
            <v>0</v>
          </cell>
        </row>
        <row r="284">
          <cell r="A284">
            <v>0</v>
          </cell>
          <cell r="B284">
            <v>0</v>
          </cell>
          <cell r="C284">
            <v>0</v>
          </cell>
        </row>
        <row r="288">
          <cell r="A288" t="str">
            <v>CODIGO</v>
          </cell>
          <cell r="B288" t="str">
            <v>ITEM</v>
          </cell>
          <cell r="C288" t="str">
            <v>UNIDAD</v>
          </cell>
        </row>
        <row r="289">
          <cell r="A289" t="str">
            <v>Z200</v>
          </cell>
          <cell r="B289" t="str">
            <v>CONCRETO f'c=140 kg/cm2</v>
          </cell>
          <cell r="C289" t="str">
            <v>M3</v>
          </cell>
          <cell r="D289">
            <v>158178</v>
          </cell>
        </row>
        <row r="290">
          <cell r="B290" t="str">
            <v>CODIGO</v>
          </cell>
          <cell r="C290" t="str">
            <v>Z200</v>
          </cell>
        </row>
        <row r="291">
          <cell r="A291" t="str">
            <v>CODIGO</v>
          </cell>
          <cell r="B291" t="str">
            <v>RECURSOS</v>
          </cell>
          <cell r="C291" t="str">
            <v>UNIDAD</v>
          </cell>
          <cell r="D291" t="str">
            <v>CANT.</v>
          </cell>
        </row>
        <row r="292">
          <cell r="B292" t="str">
            <v>MATERIALES</v>
          </cell>
        </row>
        <row r="293">
          <cell r="A293" t="str">
            <v>M010</v>
          </cell>
          <cell r="B293" t="str">
            <v>CEMENTO</v>
          </cell>
          <cell r="C293" t="str">
            <v>SACO</v>
          </cell>
          <cell r="D293">
            <v>5</v>
          </cell>
        </row>
        <row r="294">
          <cell r="A294" t="str">
            <v>M020</v>
          </cell>
          <cell r="B294" t="str">
            <v>AGUA</v>
          </cell>
          <cell r="C294" t="str">
            <v>LT</v>
          </cell>
          <cell r="D294">
            <v>40</v>
          </cell>
        </row>
        <row r="295">
          <cell r="A295" t="str">
            <v>M080</v>
          </cell>
          <cell r="B295" t="str">
            <v>ARENA PARA CONCRETO</v>
          </cell>
          <cell r="C295" t="str">
            <v>M3</v>
          </cell>
          <cell r="D295">
            <v>0.6</v>
          </cell>
        </row>
        <row r="296">
          <cell r="A296" t="str">
            <v>M240</v>
          </cell>
          <cell r="B296" t="str">
            <v>TRITURADO 1 1/2"</v>
          </cell>
          <cell r="C296" t="str">
            <v>M3</v>
          </cell>
          <cell r="D296">
            <v>0.92</v>
          </cell>
        </row>
        <row r="297">
          <cell r="B297">
            <v>0</v>
          </cell>
          <cell r="C297">
            <v>0</v>
          </cell>
        </row>
        <row r="299">
          <cell r="B299" t="str">
            <v>EQUIPO</v>
          </cell>
        </row>
        <row r="300">
          <cell r="B300" t="str">
            <v>HTA MENOR (5% de M. de O.)</v>
          </cell>
        </row>
        <row r="301">
          <cell r="A301" t="str">
            <v>E080</v>
          </cell>
          <cell r="B301" t="str">
            <v>CONCRETADORA 1 1/2 SACOS ELECT.</v>
          </cell>
          <cell r="C301" t="str">
            <v>DIA</v>
          </cell>
          <cell r="D301">
            <v>0.4</v>
          </cell>
        </row>
        <row r="302">
          <cell r="A302">
            <v>0</v>
          </cell>
          <cell r="B302">
            <v>0</v>
          </cell>
          <cell r="C302">
            <v>0</v>
          </cell>
        </row>
        <row r="303">
          <cell r="A303">
            <v>0</v>
          </cell>
          <cell r="B303">
            <v>0</v>
          </cell>
          <cell r="C303">
            <v>0</v>
          </cell>
        </row>
        <row r="305">
          <cell r="B305" t="str">
            <v>MANO DE OBRA</v>
          </cell>
        </row>
        <row r="306">
          <cell r="A306" t="str">
            <v>O030</v>
          </cell>
          <cell r="B306" t="str">
            <v>1 OFIC. Y 2 AYUD.</v>
          </cell>
          <cell r="C306" t="str">
            <v>DIA</v>
          </cell>
          <cell r="D306">
            <v>0.4</v>
          </cell>
        </row>
        <row r="307">
          <cell r="A307">
            <v>0</v>
          </cell>
          <cell r="B307">
            <v>0</v>
          </cell>
          <cell r="C307">
            <v>0</v>
          </cell>
        </row>
        <row r="308">
          <cell r="A308">
            <v>0</v>
          </cell>
          <cell r="B308">
            <v>0</v>
          </cell>
          <cell r="C308">
            <v>0</v>
          </cell>
        </row>
        <row r="309">
          <cell r="A309">
            <v>0</v>
          </cell>
          <cell r="B309">
            <v>0</v>
          </cell>
          <cell r="C309">
            <v>0</v>
          </cell>
        </row>
        <row r="311">
          <cell r="B311" t="str">
            <v>TRANSPORTE</v>
          </cell>
        </row>
        <row r="313">
          <cell r="A313">
            <v>0</v>
          </cell>
          <cell r="B313">
            <v>0</v>
          </cell>
          <cell r="C313">
            <v>0</v>
          </cell>
        </row>
        <row r="314">
          <cell r="A314">
            <v>0</v>
          </cell>
          <cell r="B314">
            <v>0</v>
          </cell>
          <cell r="C314">
            <v>0</v>
          </cell>
        </row>
        <row r="318">
          <cell r="A318" t="str">
            <v>CODIGO</v>
          </cell>
          <cell r="B318" t="str">
            <v>ITEM</v>
          </cell>
          <cell r="C318" t="str">
            <v>UNIDAD</v>
          </cell>
        </row>
        <row r="319">
          <cell r="A319" t="str">
            <v>Z210</v>
          </cell>
          <cell r="B319" t="str">
            <v>CONCRETO f'c=175 kg/cm2</v>
          </cell>
          <cell r="C319" t="str">
            <v>M3</v>
          </cell>
          <cell r="D319">
            <v>153121.5</v>
          </cell>
        </row>
        <row r="320">
          <cell r="B320" t="str">
            <v>CODIGO</v>
          </cell>
          <cell r="C320" t="str">
            <v>Z210</v>
          </cell>
        </row>
        <row r="321">
          <cell r="A321" t="str">
            <v>CODIGO</v>
          </cell>
          <cell r="B321" t="str">
            <v>RECURSOS</v>
          </cell>
          <cell r="C321" t="str">
            <v>UNIDAD</v>
          </cell>
          <cell r="D321" t="str">
            <v>CANT.</v>
          </cell>
        </row>
        <row r="322">
          <cell r="B322" t="str">
            <v>MATERIALES</v>
          </cell>
        </row>
        <row r="323">
          <cell r="A323" t="str">
            <v>M010</v>
          </cell>
          <cell r="B323" t="str">
            <v>CEMENTO</v>
          </cell>
          <cell r="C323" t="str">
            <v>SACO</v>
          </cell>
          <cell r="D323">
            <v>6</v>
          </cell>
        </row>
        <row r="324">
          <cell r="A324" t="str">
            <v>M020</v>
          </cell>
          <cell r="B324" t="str">
            <v>AGUA</v>
          </cell>
          <cell r="C324" t="str">
            <v>LT</v>
          </cell>
          <cell r="D324">
            <v>80</v>
          </cell>
        </row>
        <row r="325">
          <cell r="A325" t="str">
            <v>M080</v>
          </cell>
          <cell r="B325" t="str">
            <v>ARENA PARA CONCRETO</v>
          </cell>
          <cell r="C325" t="str">
            <v>M3</v>
          </cell>
          <cell r="D325">
            <v>0.67</v>
          </cell>
        </row>
        <row r="326">
          <cell r="A326" t="str">
            <v>M240</v>
          </cell>
          <cell r="B326" t="str">
            <v>TRITURADO 1 1/2"</v>
          </cell>
          <cell r="C326" t="str">
            <v>M3</v>
          </cell>
          <cell r="D326">
            <v>0.71499999999999997</v>
          </cell>
        </row>
        <row r="328">
          <cell r="B328" t="str">
            <v>EQUIPO</v>
          </cell>
        </row>
        <row r="329">
          <cell r="B329" t="str">
            <v>HTA MENOR (5% de M. de O.)</v>
          </cell>
        </row>
        <row r="330">
          <cell r="A330" t="str">
            <v>E080</v>
          </cell>
          <cell r="B330" t="str">
            <v>CONCRETADORA 1 1/2 SACOS ELECT.</v>
          </cell>
          <cell r="C330" t="str">
            <v>DIA</v>
          </cell>
          <cell r="D330">
            <v>0.2</v>
          </cell>
        </row>
        <row r="331">
          <cell r="A331">
            <v>0</v>
          </cell>
          <cell r="B331">
            <v>0</v>
          </cell>
          <cell r="C331">
            <v>0</v>
          </cell>
        </row>
        <row r="332">
          <cell r="A332">
            <v>0</v>
          </cell>
          <cell r="B332">
            <v>0</v>
          </cell>
          <cell r="C332">
            <v>0</v>
          </cell>
        </row>
        <row r="334">
          <cell r="B334" t="str">
            <v>MANO DE OBRA</v>
          </cell>
        </row>
        <row r="335">
          <cell r="A335" t="str">
            <v>O030</v>
          </cell>
          <cell r="B335" t="str">
            <v>1 OFIC. Y 2 AYUD.</v>
          </cell>
          <cell r="C335" t="str">
            <v>DIA</v>
          </cell>
          <cell r="D335">
            <v>0.2</v>
          </cell>
        </row>
        <row r="336">
          <cell r="B336">
            <v>0</v>
          </cell>
          <cell r="C336">
            <v>0</v>
          </cell>
        </row>
        <row r="337">
          <cell r="A337">
            <v>0</v>
          </cell>
          <cell r="B337">
            <v>0</v>
          </cell>
          <cell r="C337">
            <v>0</v>
          </cell>
        </row>
        <row r="339">
          <cell r="B339" t="str">
            <v>TRANSPORTE</v>
          </cell>
        </row>
        <row r="341">
          <cell r="A341">
            <v>0</v>
          </cell>
          <cell r="B341">
            <v>0</v>
          </cell>
          <cell r="C341">
            <v>0</v>
          </cell>
        </row>
        <row r="342">
          <cell r="A342">
            <v>0</v>
          </cell>
          <cell r="B342">
            <v>0</v>
          </cell>
          <cell r="C342">
            <v>0</v>
          </cell>
        </row>
        <row r="346">
          <cell r="A346" t="str">
            <v>CODIGO</v>
          </cell>
          <cell r="B346" t="str">
            <v>ITEM</v>
          </cell>
          <cell r="C346" t="str">
            <v>UNIDAD</v>
          </cell>
        </row>
        <row r="347">
          <cell r="A347" t="str">
            <v>Z220</v>
          </cell>
          <cell r="B347" t="str">
            <v>CONCRETO f'c=210 kg/cm2</v>
          </cell>
          <cell r="C347" t="str">
            <v>M3</v>
          </cell>
          <cell r="D347">
            <v>241508</v>
          </cell>
        </row>
        <row r="348">
          <cell r="B348" t="str">
            <v>CODIGO</v>
          </cell>
          <cell r="C348" t="str">
            <v>Z220</v>
          </cell>
        </row>
        <row r="349">
          <cell r="A349" t="str">
            <v>CODIGO</v>
          </cell>
          <cell r="B349" t="str">
            <v>RECURSOS</v>
          </cell>
          <cell r="C349" t="str">
            <v>UNIDAD</v>
          </cell>
          <cell r="D349" t="str">
            <v>CANT.</v>
          </cell>
        </row>
        <row r="350">
          <cell r="B350" t="str">
            <v>MATERIALES</v>
          </cell>
        </row>
        <row r="351">
          <cell r="A351" t="str">
            <v>M010</v>
          </cell>
          <cell r="B351" t="str">
            <v>CEMENTO</v>
          </cell>
          <cell r="C351" t="str">
            <v>SACO</v>
          </cell>
          <cell r="D351">
            <v>7.5</v>
          </cell>
        </row>
        <row r="352">
          <cell r="A352" t="str">
            <v>M020</v>
          </cell>
          <cell r="B352" t="str">
            <v>AGUA</v>
          </cell>
          <cell r="C352" t="str">
            <v>LT</v>
          </cell>
          <cell r="D352">
            <v>175</v>
          </cell>
        </row>
        <row r="353">
          <cell r="A353" t="str">
            <v>M080</v>
          </cell>
          <cell r="B353" t="str">
            <v>ARENA PARA CONCRETO</v>
          </cell>
          <cell r="C353" t="str">
            <v>M3</v>
          </cell>
          <cell r="D353">
            <v>1.1599999999999999</v>
          </cell>
        </row>
        <row r="354">
          <cell r="A354" t="str">
            <v>M250</v>
          </cell>
          <cell r="B354" t="str">
            <v>TRITURADO 1/2"</v>
          </cell>
          <cell r="C354" t="str">
            <v>M3</v>
          </cell>
          <cell r="D354">
            <v>1.1599999999999999</v>
          </cell>
        </row>
        <row r="356">
          <cell r="B356" t="str">
            <v>EQUIPO</v>
          </cell>
        </row>
        <row r="357">
          <cell r="B357" t="str">
            <v>HTA MENOR (5% de M. de O.)</v>
          </cell>
        </row>
        <row r="358">
          <cell r="A358" t="str">
            <v>E080</v>
          </cell>
          <cell r="B358" t="str">
            <v>CONCRETADORA 1 1/2 SACOS ELECT.</v>
          </cell>
          <cell r="C358" t="str">
            <v>DIA</v>
          </cell>
          <cell r="D358">
            <v>0.5</v>
          </cell>
        </row>
        <row r="359">
          <cell r="A359">
            <v>0</v>
          </cell>
          <cell r="B359">
            <v>0</v>
          </cell>
          <cell r="C359">
            <v>0</v>
          </cell>
        </row>
        <row r="360">
          <cell r="A360">
            <v>0</v>
          </cell>
          <cell r="B360">
            <v>0</v>
          </cell>
          <cell r="C360">
            <v>0</v>
          </cell>
        </row>
        <row r="362">
          <cell r="B362" t="str">
            <v>MANO DE OBRA</v>
          </cell>
        </row>
        <row r="363">
          <cell r="A363" t="str">
            <v>O030</v>
          </cell>
          <cell r="B363" t="str">
            <v>1 OFIC. Y 2 AYUD.</v>
          </cell>
          <cell r="C363" t="str">
            <v>DIA</v>
          </cell>
          <cell r="D363">
            <v>0.65</v>
          </cell>
        </row>
        <row r="364">
          <cell r="B364">
            <v>0</v>
          </cell>
          <cell r="C364">
            <v>0</v>
          </cell>
        </row>
        <row r="365">
          <cell r="A365">
            <v>0</v>
          </cell>
          <cell r="B365">
            <v>0</v>
          </cell>
          <cell r="C365">
            <v>0</v>
          </cell>
        </row>
        <row r="366">
          <cell r="A366">
            <v>0</v>
          </cell>
          <cell r="B366">
            <v>0</v>
          </cell>
          <cell r="C366">
            <v>0</v>
          </cell>
        </row>
        <row r="368">
          <cell r="B368" t="str">
            <v>TRANSPORTE</v>
          </cell>
        </row>
        <row r="370">
          <cell r="A370">
            <v>0</v>
          </cell>
          <cell r="B370">
            <v>0</v>
          </cell>
          <cell r="C370">
            <v>0</v>
          </cell>
        </row>
        <row r="371">
          <cell r="A371">
            <v>0</v>
          </cell>
          <cell r="B371">
            <v>0</v>
          </cell>
          <cell r="C371">
            <v>0</v>
          </cell>
        </row>
        <row r="374">
          <cell r="A374" t="str">
            <v>CODIGO</v>
          </cell>
          <cell r="B374" t="str">
            <v>ITEM</v>
          </cell>
          <cell r="C374" t="str">
            <v>UNIDAD</v>
          </cell>
        </row>
        <row r="375">
          <cell r="A375" t="str">
            <v>Z230</v>
          </cell>
          <cell r="B375" t="str">
            <v>CONCRETO f'c=250 kg/cm2</v>
          </cell>
          <cell r="C375" t="str">
            <v>M3</v>
          </cell>
          <cell r="D375">
            <v>245808</v>
          </cell>
        </row>
        <row r="376">
          <cell r="B376" t="str">
            <v>CODIGO</v>
          </cell>
          <cell r="C376" t="str">
            <v>Z230</v>
          </cell>
        </row>
        <row r="377">
          <cell r="A377" t="str">
            <v>CODIGO</v>
          </cell>
          <cell r="B377" t="str">
            <v>RECURSOS</v>
          </cell>
          <cell r="C377" t="str">
            <v>UNIDAD</v>
          </cell>
          <cell r="D377" t="str">
            <v>CANT.</v>
          </cell>
        </row>
        <row r="378">
          <cell r="B378" t="str">
            <v>MATERIALES</v>
          </cell>
        </row>
        <row r="379">
          <cell r="A379" t="str">
            <v>M010</v>
          </cell>
          <cell r="B379" t="str">
            <v>CEMENTO</v>
          </cell>
          <cell r="C379" t="str">
            <v>SACO</v>
          </cell>
          <cell r="D379">
            <v>9</v>
          </cell>
        </row>
        <row r="380">
          <cell r="A380" t="str">
            <v>M020</v>
          </cell>
          <cell r="B380" t="str">
            <v>AGUA</v>
          </cell>
          <cell r="C380" t="str">
            <v>LT</v>
          </cell>
          <cell r="D380">
            <v>200</v>
          </cell>
        </row>
        <row r="381">
          <cell r="A381" t="str">
            <v>M080</v>
          </cell>
          <cell r="B381" t="str">
            <v>ARENA PARA CONCRETO</v>
          </cell>
          <cell r="C381" t="str">
            <v>M3</v>
          </cell>
          <cell r="D381">
            <v>0.7</v>
          </cell>
        </row>
        <row r="382">
          <cell r="A382" t="str">
            <v>M240</v>
          </cell>
          <cell r="B382" t="str">
            <v>TRITURADO 1 1/2"</v>
          </cell>
          <cell r="C382" t="str">
            <v>M3</v>
          </cell>
          <cell r="D382">
            <v>0.7</v>
          </cell>
        </row>
        <row r="384">
          <cell r="B384" t="str">
            <v>EQUIPO</v>
          </cell>
        </row>
        <row r="385">
          <cell r="B385" t="str">
            <v>HTA MENOR (5% de M. de O.)</v>
          </cell>
        </row>
        <row r="386">
          <cell r="A386" t="str">
            <v>E080</v>
          </cell>
          <cell r="B386" t="str">
            <v>CONCRETADORA 1 1/2 SACOS ELECT.</v>
          </cell>
          <cell r="C386" t="str">
            <v>DIA</v>
          </cell>
          <cell r="D386">
            <v>0.5</v>
          </cell>
        </row>
        <row r="387">
          <cell r="A387">
            <v>0</v>
          </cell>
          <cell r="B387">
            <v>0</v>
          </cell>
          <cell r="C387">
            <v>0</v>
          </cell>
        </row>
        <row r="388">
          <cell r="A388">
            <v>0</v>
          </cell>
          <cell r="B388">
            <v>0</v>
          </cell>
          <cell r="C388">
            <v>0</v>
          </cell>
        </row>
        <row r="390">
          <cell r="B390" t="str">
            <v>MANO DE OBRA</v>
          </cell>
        </row>
        <row r="391">
          <cell r="A391" t="str">
            <v>O030</v>
          </cell>
          <cell r="B391" t="str">
            <v>1 OFIC. Y 2 AYUD.</v>
          </cell>
          <cell r="C391" t="str">
            <v>DIA</v>
          </cell>
          <cell r="D391">
            <v>0.65</v>
          </cell>
        </row>
        <row r="392">
          <cell r="A392">
            <v>0</v>
          </cell>
          <cell r="B392">
            <v>0</v>
          </cell>
          <cell r="C392">
            <v>0</v>
          </cell>
        </row>
        <row r="393">
          <cell r="A393">
            <v>0</v>
          </cell>
          <cell r="B393">
            <v>0</v>
          </cell>
          <cell r="C393">
            <v>0</v>
          </cell>
        </row>
        <row r="394">
          <cell r="A394">
            <v>0</v>
          </cell>
          <cell r="B394">
            <v>0</v>
          </cell>
          <cell r="C394">
            <v>0</v>
          </cell>
        </row>
        <row r="396">
          <cell r="B396" t="str">
            <v>TRANSPORTE</v>
          </cell>
        </row>
        <row r="398">
          <cell r="A398">
            <v>0</v>
          </cell>
          <cell r="B398">
            <v>0</v>
          </cell>
          <cell r="C398">
            <v>0</v>
          </cell>
        </row>
        <row r="399">
          <cell r="A399">
            <v>0</v>
          </cell>
          <cell r="B399">
            <v>0</v>
          </cell>
          <cell r="C399">
            <v>0</v>
          </cell>
        </row>
        <row r="400">
          <cell r="A400">
            <v>0</v>
          </cell>
          <cell r="B400">
            <v>0</v>
          </cell>
          <cell r="C400">
            <v>0</v>
          </cell>
        </row>
        <row r="404">
          <cell r="A404" t="str">
            <v>CODIGO</v>
          </cell>
          <cell r="B404" t="str">
            <v>ITEM</v>
          </cell>
          <cell r="C404" t="str">
            <v>UNIDAD</v>
          </cell>
        </row>
        <row r="405">
          <cell r="A405" t="str">
            <v>Z240</v>
          </cell>
          <cell r="B405" t="str">
            <v>MORTERO REV.  1:8</v>
          </cell>
          <cell r="C405" t="str">
            <v>M3</v>
          </cell>
          <cell r="D405">
            <v>113573</v>
          </cell>
        </row>
        <row r="406">
          <cell r="B406" t="str">
            <v>CODIGO</v>
          </cell>
          <cell r="C406" t="str">
            <v>Z240</v>
          </cell>
        </row>
        <row r="407">
          <cell r="A407" t="str">
            <v>CODIGO</v>
          </cell>
          <cell r="B407" t="str">
            <v>RECURSOS</v>
          </cell>
          <cell r="C407" t="str">
            <v>UNIDAD</v>
          </cell>
          <cell r="D407" t="str">
            <v>CANT.</v>
          </cell>
        </row>
        <row r="408">
          <cell r="B408" t="str">
            <v>MATERIALES</v>
          </cell>
        </row>
        <row r="409">
          <cell r="A409" t="str">
            <v>M010</v>
          </cell>
          <cell r="B409" t="str">
            <v>CEMENTO</v>
          </cell>
          <cell r="C409" t="str">
            <v>SACO</v>
          </cell>
          <cell r="D409">
            <v>4</v>
          </cell>
        </row>
        <row r="410">
          <cell r="A410" t="str">
            <v>M020</v>
          </cell>
          <cell r="B410" t="str">
            <v>AGUA</v>
          </cell>
          <cell r="C410" t="str">
            <v>LT</v>
          </cell>
          <cell r="D410">
            <v>204</v>
          </cell>
        </row>
        <row r="411">
          <cell r="A411" t="str">
            <v>M080</v>
          </cell>
          <cell r="B411" t="str">
            <v>ARENA PARA CONCRETO</v>
          </cell>
          <cell r="C411" t="str">
            <v>M3</v>
          </cell>
          <cell r="D411">
            <v>1.25</v>
          </cell>
        </row>
        <row r="412">
          <cell r="B412">
            <v>0</v>
          </cell>
          <cell r="C412">
            <v>0</v>
          </cell>
        </row>
        <row r="414">
          <cell r="B414" t="str">
            <v>EQUIPO</v>
          </cell>
        </row>
        <row r="415">
          <cell r="B415" t="str">
            <v>HTA MENOR (5% de M. de O.)</v>
          </cell>
        </row>
        <row r="416">
          <cell r="A416">
            <v>0</v>
          </cell>
          <cell r="B416">
            <v>0</v>
          </cell>
          <cell r="C416">
            <v>0</v>
          </cell>
        </row>
        <row r="417">
          <cell r="A417">
            <v>0</v>
          </cell>
          <cell r="B417">
            <v>0</v>
          </cell>
          <cell r="C417">
            <v>0</v>
          </cell>
        </row>
        <row r="418">
          <cell r="A418">
            <v>0</v>
          </cell>
          <cell r="B418">
            <v>0</v>
          </cell>
          <cell r="C418">
            <v>0</v>
          </cell>
        </row>
        <row r="420">
          <cell r="B420" t="str">
            <v>MANO DE OBRA</v>
          </cell>
        </row>
        <row r="421">
          <cell r="A421" t="str">
            <v>O110</v>
          </cell>
          <cell r="B421" t="str">
            <v>1 OFIC. Y 1 AYUD.</v>
          </cell>
          <cell r="C421" t="str">
            <v>DIA</v>
          </cell>
          <cell r="D421">
            <v>0.2</v>
          </cell>
        </row>
        <row r="422">
          <cell r="A422">
            <v>0</v>
          </cell>
          <cell r="B422">
            <v>0</v>
          </cell>
          <cell r="C422">
            <v>0</v>
          </cell>
        </row>
        <row r="423">
          <cell r="A423">
            <v>0</v>
          </cell>
          <cell r="B423">
            <v>0</v>
          </cell>
          <cell r="C423">
            <v>0</v>
          </cell>
        </row>
        <row r="424">
          <cell r="A424">
            <v>0</v>
          </cell>
          <cell r="B424">
            <v>0</v>
          </cell>
          <cell r="C424">
            <v>0</v>
          </cell>
        </row>
        <row r="426">
          <cell r="B426" t="str">
            <v>TRANSPORTE</v>
          </cell>
        </row>
        <row r="428">
          <cell r="A428">
            <v>0</v>
          </cell>
          <cell r="B428">
            <v>0</v>
          </cell>
          <cell r="C428">
            <v>0</v>
          </cell>
        </row>
        <row r="429">
          <cell r="A429">
            <v>0</v>
          </cell>
          <cell r="B429">
            <v>0</v>
          </cell>
          <cell r="C429">
            <v>0</v>
          </cell>
        </row>
        <row r="432">
          <cell r="A432" t="str">
            <v>CODIGO</v>
          </cell>
          <cell r="B432" t="str">
            <v>ITEM</v>
          </cell>
          <cell r="C432" t="str">
            <v>UNIDAD</v>
          </cell>
        </row>
        <row r="433">
          <cell r="A433" t="str">
            <v>Z250</v>
          </cell>
          <cell r="B433" t="str">
            <v>MORTERO REV.  1:10</v>
          </cell>
          <cell r="C433" t="str">
            <v>M3</v>
          </cell>
          <cell r="D433">
            <v>99973</v>
          </cell>
        </row>
        <row r="434">
          <cell r="B434" t="str">
            <v>CODIGO</v>
          </cell>
          <cell r="C434" t="str">
            <v>Z250</v>
          </cell>
        </row>
        <row r="435">
          <cell r="A435" t="str">
            <v>CODIGO</v>
          </cell>
          <cell r="B435" t="str">
            <v>RECURSOS</v>
          </cell>
          <cell r="C435" t="str">
            <v>UNIDAD</v>
          </cell>
          <cell r="D435" t="str">
            <v>CANT.</v>
          </cell>
        </row>
        <row r="436">
          <cell r="B436" t="str">
            <v>MATERIALES</v>
          </cell>
        </row>
        <row r="437">
          <cell r="A437" t="str">
            <v>M010</v>
          </cell>
          <cell r="B437" t="str">
            <v>CEMENTO</v>
          </cell>
          <cell r="C437" t="str">
            <v>SACO</v>
          </cell>
          <cell r="D437">
            <v>3.2</v>
          </cell>
        </row>
        <row r="438">
          <cell r="A438" t="str">
            <v>M020</v>
          </cell>
          <cell r="B438" t="str">
            <v>AGUA</v>
          </cell>
          <cell r="C438" t="str">
            <v>LT</v>
          </cell>
          <cell r="D438">
            <v>204</v>
          </cell>
        </row>
        <row r="439">
          <cell r="A439" t="str">
            <v>M080</v>
          </cell>
          <cell r="B439" t="str">
            <v>ARENA PARA CONCRETO</v>
          </cell>
          <cell r="C439" t="str">
            <v>M3</v>
          </cell>
          <cell r="D439">
            <v>1.25</v>
          </cell>
        </row>
        <row r="440">
          <cell r="B440">
            <v>0</v>
          </cell>
          <cell r="C440">
            <v>0</v>
          </cell>
        </row>
        <row r="442">
          <cell r="B442" t="str">
            <v>EQUIPO</v>
          </cell>
        </row>
        <row r="443">
          <cell r="B443" t="str">
            <v>HTA MENOR (5% de M. de O.)</v>
          </cell>
        </row>
        <row r="444">
          <cell r="A444">
            <v>0</v>
          </cell>
          <cell r="B444">
            <v>0</v>
          </cell>
          <cell r="C444">
            <v>0</v>
          </cell>
        </row>
        <row r="445">
          <cell r="A445">
            <v>0</v>
          </cell>
          <cell r="B445">
            <v>0</v>
          </cell>
          <cell r="C445">
            <v>0</v>
          </cell>
        </row>
        <row r="446">
          <cell r="A446">
            <v>0</v>
          </cell>
          <cell r="B446">
            <v>0</v>
          </cell>
          <cell r="C446">
            <v>0</v>
          </cell>
        </row>
        <row r="448">
          <cell r="B448" t="str">
            <v>MANO DE OBRA</v>
          </cell>
        </row>
        <row r="449">
          <cell r="A449" t="str">
            <v>O110</v>
          </cell>
          <cell r="B449" t="str">
            <v>1 OFIC. Y 1 AYUD.</v>
          </cell>
          <cell r="C449" t="str">
            <v>DIA</v>
          </cell>
          <cell r="D449">
            <v>0.2</v>
          </cell>
        </row>
        <row r="450">
          <cell r="A450">
            <v>0</v>
          </cell>
          <cell r="B450">
            <v>0</v>
          </cell>
          <cell r="C450">
            <v>0</v>
          </cell>
        </row>
        <row r="451">
          <cell r="A451">
            <v>0</v>
          </cell>
          <cell r="B451">
            <v>0</v>
          </cell>
          <cell r="C451">
            <v>0</v>
          </cell>
        </row>
        <row r="452">
          <cell r="A452">
            <v>0</v>
          </cell>
          <cell r="B452">
            <v>0</v>
          </cell>
          <cell r="C452">
            <v>0</v>
          </cell>
        </row>
        <row r="454">
          <cell r="B454" t="str">
            <v>TRANSPORTE</v>
          </cell>
        </row>
        <row r="456">
          <cell r="A456">
            <v>0</v>
          </cell>
          <cell r="B456">
            <v>0</v>
          </cell>
          <cell r="C456">
            <v>0</v>
          </cell>
        </row>
        <row r="457">
          <cell r="A457">
            <v>0</v>
          </cell>
          <cell r="B457">
            <v>0</v>
          </cell>
          <cell r="C457">
            <v>0</v>
          </cell>
        </row>
        <row r="458">
          <cell r="A458">
            <v>0</v>
          </cell>
          <cell r="B458">
            <v>0</v>
          </cell>
          <cell r="C458">
            <v>0</v>
          </cell>
        </row>
        <row r="462">
          <cell r="A462" t="str">
            <v>CODIGO</v>
          </cell>
          <cell r="B462" t="str">
            <v>ITEM</v>
          </cell>
          <cell r="C462" t="str">
            <v>UNIDAD</v>
          </cell>
        </row>
        <row r="463">
          <cell r="A463" t="str">
            <v>Z260</v>
          </cell>
          <cell r="B463" t="str">
            <v>MORTERO REV.  1:12</v>
          </cell>
          <cell r="C463" t="str">
            <v>M3</v>
          </cell>
          <cell r="D463">
            <v>92311.5</v>
          </cell>
        </row>
        <row r="464">
          <cell r="B464" t="str">
            <v>CODIGO</v>
          </cell>
          <cell r="C464" t="str">
            <v>Z260</v>
          </cell>
        </row>
        <row r="465">
          <cell r="A465" t="str">
            <v>CODIGO</v>
          </cell>
          <cell r="B465" t="str">
            <v>RECURSOS</v>
          </cell>
          <cell r="C465" t="str">
            <v>UNIDAD</v>
          </cell>
          <cell r="D465" t="str">
            <v>CANT.</v>
          </cell>
        </row>
        <row r="466">
          <cell r="B466" t="str">
            <v>MATERIALES</v>
          </cell>
        </row>
        <row r="467">
          <cell r="A467" t="str">
            <v>M010</v>
          </cell>
          <cell r="B467" t="str">
            <v>CEMENTO</v>
          </cell>
          <cell r="C467" t="str">
            <v>SACO</v>
          </cell>
          <cell r="D467">
            <v>2.7</v>
          </cell>
        </row>
        <row r="468">
          <cell r="A468" t="str">
            <v>M020</v>
          </cell>
          <cell r="B468" t="str">
            <v>AGUA</v>
          </cell>
          <cell r="C468" t="str">
            <v>LT</v>
          </cell>
          <cell r="D468">
            <v>46</v>
          </cell>
        </row>
        <row r="469">
          <cell r="A469" t="str">
            <v>M080</v>
          </cell>
          <cell r="B469" t="str">
            <v>ARENA PARA CONCRETO</v>
          </cell>
          <cell r="C469" t="str">
            <v>M3</v>
          </cell>
          <cell r="D469">
            <v>1.3</v>
          </cell>
        </row>
        <row r="470">
          <cell r="B470">
            <v>0</v>
          </cell>
          <cell r="C470">
            <v>0</v>
          </cell>
        </row>
        <row r="472">
          <cell r="B472" t="str">
            <v>EQUIPO</v>
          </cell>
        </row>
        <row r="473">
          <cell r="B473" t="str">
            <v>HTA MENOR (5% de M. de O.)</v>
          </cell>
        </row>
        <row r="474">
          <cell r="A474">
            <v>0</v>
          </cell>
          <cell r="B474">
            <v>0</v>
          </cell>
          <cell r="C474">
            <v>0</v>
          </cell>
        </row>
        <row r="475">
          <cell r="A475">
            <v>0</v>
          </cell>
          <cell r="B475">
            <v>0</v>
          </cell>
          <cell r="C475">
            <v>0</v>
          </cell>
        </row>
        <row r="476">
          <cell r="A476">
            <v>0</v>
          </cell>
          <cell r="B476">
            <v>0</v>
          </cell>
          <cell r="C476">
            <v>0</v>
          </cell>
        </row>
        <row r="478">
          <cell r="B478" t="str">
            <v>MANO DE OBRA</v>
          </cell>
        </row>
        <row r="479">
          <cell r="A479" t="str">
            <v>O110</v>
          </cell>
          <cell r="B479" t="str">
            <v>1 OFIC. Y 1 AYUD.</v>
          </cell>
          <cell r="C479" t="str">
            <v>DIA</v>
          </cell>
          <cell r="D479">
            <v>0.2</v>
          </cell>
        </row>
        <row r="480">
          <cell r="A480">
            <v>0</v>
          </cell>
          <cell r="B480">
            <v>0</v>
          </cell>
          <cell r="C480">
            <v>0</v>
          </cell>
        </row>
        <row r="481">
          <cell r="A481">
            <v>0</v>
          </cell>
          <cell r="B481">
            <v>0</v>
          </cell>
          <cell r="C481">
            <v>0</v>
          </cell>
        </row>
        <row r="482">
          <cell r="A482">
            <v>0</v>
          </cell>
          <cell r="B482">
            <v>0</v>
          </cell>
          <cell r="C482">
            <v>0</v>
          </cell>
        </row>
        <row r="484">
          <cell r="B484" t="str">
            <v>TRANSPORTE</v>
          </cell>
        </row>
        <row r="486">
          <cell r="A486">
            <v>0</v>
          </cell>
          <cell r="B486">
            <v>0</v>
          </cell>
          <cell r="C486">
            <v>0</v>
          </cell>
        </row>
        <row r="487">
          <cell r="A487">
            <v>0</v>
          </cell>
          <cell r="B487">
            <v>0</v>
          </cell>
          <cell r="C487">
            <v>0</v>
          </cell>
        </row>
        <row r="488">
          <cell r="A488">
            <v>0</v>
          </cell>
          <cell r="B488">
            <v>0</v>
          </cell>
          <cell r="C488">
            <v>0</v>
          </cell>
        </row>
        <row r="493">
          <cell r="A493" t="str">
            <v>CODIGO</v>
          </cell>
          <cell r="B493" t="str">
            <v>ITEM</v>
          </cell>
          <cell r="C493" t="str">
            <v>UNIDAD</v>
          </cell>
        </row>
        <row r="494">
          <cell r="A494" t="str">
            <v>Z300</v>
          </cell>
          <cell r="B494" t="str">
            <v>MARCO METÁLICO MURO 10  - 0.60-1.00 M</v>
          </cell>
          <cell r="C494" t="str">
            <v>UN.</v>
          </cell>
          <cell r="D494">
            <v>38325</v>
          </cell>
        </row>
        <row r="495">
          <cell r="B495" t="str">
            <v>CODIGO</v>
          </cell>
          <cell r="C495" t="str">
            <v>Z300</v>
          </cell>
        </row>
        <row r="496">
          <cell r="A496" t="str">
            <v>CODIGO</v>
          </cell>
          <cell r="B496" t="str">
            <v>RECURSOS</v>
          </cell>
          <cell r="C496" t="str">
            <v>UNIDAD</v>
          </cell>
          <cell r="D496" t="str">
            <v>CANT.</v>
          </cell>
        </row>
        <row r="497">
          <cell r="B497" t="str">
            <v>MATERIALES</v>
          </cell>
        </row>
        <row r="498">
          <cell r="A498" t="str">
            <v>M1310</v>
          </cell>
          <cell r="B498" t="str">
            <v>LAMINA DOBLADA MARCO METALICO MURO 1O</v>
          </cell>
          <cell r="C498" t="str">
            <v>UN</v>
          </cell>
          <cell r="D498">
            <v>1</v>
          </cell>
        </row>
        <row r="499">
          <cell r="A499" t="str">
            <v>M1270</v>
          </cell>
          <cell r="B499" t="str">
            <v>ANTICORROSIVO GRIS</v>
          </cell>
          <cell r="C499" t="str">
            <v>GLN</v>
          </cell>
          <cell r="D499">
            <v>2.5000000000000001E-2</v>
          </cell>
        </row>
        <row r="500">
          <cell r="B500">
            <v>0</v>
          </cell>
          <cell r="C500">
            <v>0</v>
          </cell>
        </row>
        <row r="501">
          <cell r="B501">
            <v>0</v>
          </cell>
          <cell r="C501">
            <v>0</v>
          </cell>
        </row>
        <row r="503">
          <cell r="B503" t="str">
            <v>EQUIPO</v>
          </cell>
        </row>
        <row r="504">
          <cell r="B504" t="str">
            <v>HTA MENOR (5% de M. de O.)</v>
          </cell>
        </row>
        <row r="505">
          <cell r="A505">
            <v>0</v>
          </cell>
          <cell r="B505">
            <v>0</v>
          </cell>
          <cell r="C505">
            <v>0</v>
          </cell>
        </row>
        <row r="506">
          <cell r="A506">
            <v>0</v>
          </cell>
          <cell r="B506">
            <v>0</v>
          </cell>
          <cell r="C506">
            <v>0</v>
          </cell>
        </row>
        <row r="507">
          <cell r="A507">
            <v>0</v>
          </cell>
          <cell r="B507">
            <v>0</v>
          </cell>
          <cell r="C507">
            <v>0</v>
          </cell>
        </row>
        <row r="509">
          <cell r="B509" t="str">
            <v>MANO DE OBRA</v>
          </cell>
        </row>
        <row r="510">
          <cell r="A510" t="str">
            <v>M161</v>
          </cell>
          <cell r="B510" t="str">
            <v>M. DE O. CERRAJERO</v>
          </cell>
          <cell r="C510" t="str">
            <v>HR</v>
          </cell>
          <cell r="D510">
            <v>0.5</v>
          </cell>
        </row>
        <row r="511">
          <cell r="A511">
            <v>0</v>
          </cell>
          <cell r="B511">
            <v>0</v>
          </cell>
          <cell r="C511">
            <v>0</v>
          </cell>
        </row>
        <row r="512">
          <cell r="A512">
            <v>0</v>
          </cell>
          <cell r="B512">
            <v>0</v>
          </cell>
          <cell r="C512">
            <v>0</v>
          </cell>
        </row>
        <row r="513">
          <cell r="A513">
            <v>0</v>
          </cell>
          <cell r="B513">
            <v>0</v>
          </cell>
          <cell r="C513">
            <v>0</v>
          </cell>
        </row>
        <row r="515">
          <cell r="B515" t="str">
            <v>TRANSPORTE</v>
          </cell>
        </row>
        <row r="517">
          <cell r="A517">
            <v>0</v>
          </cell>
          <cell r="B517">
            <v>0</v>
          </cell>
          <cell r="C517">
            <v>0</v>
          </cell>
        </row>
        <row r="518">
          <cell r="A518">
            <v>0</v>
          </cell>
          <cell r="B518">
            <v>0</v>
          </cell>
          <cell r="C518">
            <v>0</v>
          </cell>
        </row>
        <row r="519">
          <cell r="A519">
            <v>0</v>
          </cell>
          <cell r="B519">
            <v>0</v>
          </cell>
          <cell r="C519">
            <v>0</v>
          </cell>
        </row>
        <row r="524">
          <cell r="A524" t="str">
            <v>CODIGO</v>
          </cell>
          <cell r="B524" t="str">
            <v>ITEM</v>
          </cell>
          <cell r="C524" t="str">
            <v>UNIDAD</v>
          </cell>
        </row>
        <row r="525">
          <cell r="A525" t="str">
            <v>Z310</v>
          </cell>
          <cell r="B525" t="str">
            <v>MARCO METÁLICO MURO 15  - 0.60-1.00 M</v>
          </cell>
          <cell r="C525" t="str">
            <v>UN.</v>
          </cell>
          <cell r="D525">
            <v>41185</v>
          </cell>
        </row>
        <row r="526">
          <cell r="B526" t="str">
            <v>CODIGO</v>
          </cell>
          <cell r="C526" t="str">
            <v>Z300</v>
          </cell>
        </row>
        <row r="527">
          <cell r="A527" t="str">
            <v>CODIGO</v>
          </cell>
          <cell r="B527" t="str">
            <v>RECURSOS</v>
          </cell>
          <cell r="C527" t="str">
            <v>UNIDAD</v>
          </cell>
          <cell r="D527" t="str">
            <v>CANT.</v>
          </cell>
        </row>
        <row r="528">
          <cell r="B528" t="str">
            <v>MATERIALES</v>
          </cell>
        </row>
        <row r="529">
          <cell r="A529" t="str">
            <v>M1311</v>
          </cell>
          <cell r="B529" t="str">
            <v>LAMINA DOBLADA MARCO METALICO MURO 15</v>
          </cell>
          <cell r="C529" t="str">
            <v>UN</v>
          </cell>
          <cell r="D529">
            <v>1</v>
          </cell>
        </row>
        <row r="530">
          <cell r="A530" t="str">
            <v>M1270</v>
          </cell>
          <cell r="B530" t="str">
            <v>ANTICORROSIVO GRIS</v>
          </cell>
          <cell r="C530" t="str">
            <v>GLN</v>
          </cell>
          <cell r="D530">
            <v>0.02</v>
          </cell>
        </row>
        <row r="531">
          <cell r="B531">
            <v>0</v>
          </cell>
          <cell r="C531">
            <v>0</v>
          </cell>
        </row>
        <row r="532">
          <cell r="B532">
            <v>0</v>
          </cell>
          <cell r="C532">
            <v>0</v>
          </cell>
        </row>
        <row r="534">
          <cell r="B534" t="str">
            <v>EQUIPO</v>
          </cell>
        </row>
        <row r="535">
          <cell r="B535" t="str">
            <v>HTA MENOR (5% de M. de O.)</v>
          </cell>
        </row>
        <row r="536">
          <cell r="A536">
            <v>0</v>
          </cell>
          <cell r="B536">
            <v>0</v>
          </cell>
          <cell r="C536">
            <v>0</v>
          </cell>
        </row>
        <row r="537">
          <cell r="A537">
            <v>0</v>
          </cell>
          <cell r="B537">
            <v>0</v>
          </cell>
          <cell r="C537">
            <v>0</v>
          </cell>
        </row>
        <row r="538">
          <cell r="A538">
            <v>0</v>
          </cell>
          <cell r="B538">
            <v>0</v>
          </cell>
          <cell r="C538">
            <v>0</v>
          </cell>
        </row>
        <row r="540">
          <cell r="B540" t="str">
            <v>MANO DE OBRA</v>
          </cell>
        </row>
        <row r="541">
          <cell r="A541" t="str">
            <v>M161</v>
          </cell>
          <cell r="B541" t="str">
            <v>M. DE O. CERRAJERO</v>
          </cell>
          <cell r="C541" t="str">
            <v>HR</v>
          </cell>
          <cell r="D541">
            <v>0.5</v>
          </cell>
        </row>
        <row r="542">
          <cell r="A542">
            <v>0</v>
          </cell>
          <cell r="B542">
            <v>0</v>
          </cell>
          <cell r="C542">
            <v>0</v>
          </cell>
        </row>
        <row r="543">
          <cell r="A543">
            <v>0</v>
          </cell>
          <cell r="B543">
            <v>0</v>
          </cell>
          <cell r="C543">
            <v>0</v>
          </cell>
        </row>
        <row r="544">
          <cell r="A544">
            <v>0</v>
          </cell>
          <cell r="B544">
            <v>0</v>
          </cell>
          <cell r="C544">
            <v>0</v>
          </cell>
        </row>
        <row r="546">
          <cell r="B546" t="str">
            <v>TRANSPORTE</v>
          </cell>
        </row>
        <row r="548">
          <cell r="A548">
            <v>0</v>
          </cell>
          <cell r="B548">
            <v>0</v>
          </cell>
          <cell r="C548">
            <v>0</v>
          </cell>
        </row>
        <row r="549">
          <cell r="A549">
            <v>0</v>
          </cell>
          <cell r="B549">
            <v>0</v>
          </cell>
          <cell r="C549">
            <v>0</v>
          </cell>
        </row>
        <row r="550">
          <cell r="A550">
            <v>0</v>
          </cell>
          <cell r="B550">
            <v>0</v>
          </cell>
          <cell r="C550">
            <v>0</v>
          </cell>
        </row>
        <row r="555">
          <cell r="A555" t="str">
            <v>CODIGO</v>
          </cell>
          <cell r="B555" t="str">
            <v>ITEM</v>
          </cell>
          <cell r="C555" t="str">
            <v>UNIDAD</v>
          </cell>
        </row>
        <row r="556">
          <cell r="A556" t="str">
            <v>Z330</v>
          </cell>
          <cell r="B556" t="str">
            <v>MARCO METÁLICO MURO 20  - 0.60-1.00 M</v>
          </cell>
          <cell r="C556" t="str">
            <v>UN.</v>
          </cell>
          <cell r="D556">
            <v>45965</v>
          </cell>
        </row>
        <row r="557">
          <cell r="B557" t="str">
            <v>CODIGO</v>
          </cell>
          <cell r="C557" t="str">
            <v>Z300</v>
          </cell>
        </row>
        <row r="558">
          <cell r="A558" t="str">
            <v>CODIGO</v>
          </cell>
          <cell r="B558" t="str">
            <v>RECURSOS</v>
          </cell>
          <cell r="C558" t="str">
            <v>UNIDAD</v>
          </cell>
          <cell r="D558" t="str">
            <v>CANT.</v>
          </cell>
        </row>
        <row r="559">
          <cell r="B559" t="str">
            <v>MATERIALES</v>
          </cell>
        </row>
        <row r="560">
          <cell r="A560" t="str">
            <v>M1312</v>
          </cell>
          <cell r="B560" t="str">
            <v>LAMINA DOBLADA MARCO METALICO MURO 20</v>
          </cell>
          <cell r="C560" t="str">
            <v>UN</v>
          </cell>
          <cell r="D560">
            <v>1</v>
          </cell>
        </row>
        <row r="561">
          <cell r="A561" t="str">
            <v>M1270</v>
          </cell>
          <cell r="B561" t="str">
            <v>ANTICORROSIVO GRIS</v>
          </cell>
          <cell r="C561" t="str">
            <v>GLN</v>
          </cell>
          <cell r="D561">
            <v>0.03</v>
          </cell>
        </row>
        <row r="562">
          <cell r="B562">
            <v>0</v>
          </cell>
          <cell r="C562">
            <v>0</v>
          </cell>
        </row>
        <row r="563">
          <cell r="B563">
            <v>0</v>
          </cell>
          <cell r="C563">
            <v>0</v>
          </cell>
        </row>
        <row r="565">
          <cell r="B565" t="str">
            <v>EQUIPO</v>
          </cell>
        </row>
        <row r="566">
          <cell r="B566" t="str">
            <v>HTA MENOR (5% de M. de O.)</v>
          </cell>
        </row>
        <row r="567">
          <cell r="A567">
            <v>0</v>
          </cell>
          <cell r="B567">
            <v>0</v>
          </cell>
          <cell r="C567">
            <v>0</v>
          </cell>
        </row>
        <row r="568">
          <cell r="A568">
            <v>0</v>
          </cell>
          <cell r="B568">
            <v>0</v>
          </cell>
          <cell r="C568">
            <v>0</v>
          </cell>
        </row>
        <row r="569">
          <cell r="A569">
            <v>0</v>
          </cell>
          <cell r="B569">
            <v>0</v>
          </cell>
          <cell r="C569">
            <v>0</v>
          </cell>
        </row>
        <row r="571">
          <cell r="B571" t="str">
            <v>MANO DE OBRA</v>
          </cell>
        </row>
        <row r="572">
          <cell r="A572" t="str">
            <v>M161</v>
          </cell>
          <cell r="B572" t="str">
            <v>M. DE O. CERRAJERO</v>
          </cell>
          <cell r="C572" t="str">
            <v>HR</v>
          </cell>
          <cell r="D572">
            <v>0.5</v>
          </cell>
        </row>
        <row r="573">
          <cell r="A573">
            <v>0</v>
          </cell>
          <cell r="B573">
            <v>0</v>
          </cell>
          <cell r="C573">
            <v>0</v>
          </cell>
        </row>
        <row r="574">
          <cell r="A574">
            <v>0</v>
          </cell>
          <cell r="B574">
            <v>0</v>
          </cell>
          <cell r="C574">
            <v>0</v>
          </cell>
        </row>
        <row r="575">
          <cell r="A575">
            <v>0</v>
          </cell>
          <cell r="B575">
            <v>0</v>
          </cell>
          <cell r="C575">
            <v>0</v>
          </cell>
        </row>
        <row r="577">
          <cell r="B577" t="str">
            <v>TRANSPORTE</v>
          </cell>
        </row>
        <row r="579">
          <cell r="A579">
            <v>0</v>
          </cell>
          <cell r="B579">
            <v>0</v>
          </cell>
          <cell r="C579">
            <v>0</v>
          </cell>
        </row>
        <row r="580">
          <cell r="A580">
            <v>0</v>
          </cell>
          <cell r="B580">
            <v>0</v>
          </cell>
          <cell r="C580">
            <v>0</v>
          </cell>
        </row>
        <row r="581">
          <cell r="A581">
            <v>0</v>
          </cell>
          <cell r="B581">
            <v>0</v>
          </cell>
          <cell r="C581">
            <v>0</v>
          </cell>
        </row>
        <row r="617">
          <cell r="A617" t="str">
            <v>CODIGO</v>
          </cell>
          <cell r="B617" t="str">
            <v>ITEM</v>
          </cell>
          <cell r="C617" t="str">
            <v>UNIDAD</v>
          </cell>
        </row>
        <row r="618">
          <cell r="D618">
            <v>0</v>
          </cell>
        </row>
        <row r="619">
          <cell r="B619" t="str">
            <v>CODIGO</v>
          </cell>
        </row>
        <row r="620">
          <cell r="A620" t="str">
            <v>CODIGO</v>
          </cell>
          <cell r="B620" t="str">
            <v>RECURSOS</v>
          </cell>
          <cell r="C620" t="str">
            <v>UNIDAD</v>
          </cell>
          <cell r="D620" t="str">
            <v>CANT.</v>
          </cell>
        </row>
        <row r="621">
          <cell r="B621" t="str">
            <v>MATERIALES</v>
          </cell>
        </row>
        <row r="622">
          <cell r="B622">
            <v>0</v>
          </cell>
          <cell r="C622">
            <v>0</v>
          </cell>
        </row>
        <row r="623">
          <cell r="B623">
            <v>0</v>
          </cell>
          <cell r="C623">
            <v>0</v>
          </cell>
        </row>
        <row r="624">
          <cell r="B624">
            <v>0</v>
          </cell>
          <cell r="C624">
            <v>0</v>
          </cell>
        </row>
        <row r="625">
          <cell r="B625">
            <v>0</v>
          </cell>
          <cell r="C625">
            <v>0</v>
          </cell>
        </row>
        <row r="627">
          <cell r="B627" t="str">
            <v>EQUIPO</v>
          </cell>
        </row>
        <row r="628">
          <cell r="B628" t="str">
            <v>HTA MENOR (5% de M. de O.)</v>
          </cell>
        </row>
        <row r="629">
          <cell r="A629">
            <v>0</v>
          </cell>
          <cell r="B629">
            <v>0</v>
          </cell>
          <cell r="C629">
            <v>0</v>
          </cell>
        </row>
        <row r="630">
          <cell r="A630">
            <v>0</v>
          </cell>
          <cell r="B630">
            <v>0</v>
          </cell>
          <cell r="C630">
            <v>0</v>
          </cell>
        </row>
        <row r="631">
          <cell r="A631">
            <v>0</v>
          </cell>
          <cell r="B631">
            <v>0</v>
          </cell>
          <cell r="C631">
            <v>0</v>
          </cell>
        </row>
        <row r="633">
          <cell r="B633" t="str">
            <v>MANO DE OBRA</v>
          </cell>
        </row>
        <row r="634">
          <cell r="B634">
            <v>0</v>
          </cell>
          <cell r="C634">
            <v>0</v>
          </cell>
        </row>
        <row r="635">
          <cell r="A635">
            <v>0</v>
          </cell>
          <cell r="B635">
            <v>0</v>
          </cell>
          <cell r="C635">
            <v>0</v>
          </cell>
        </row>
        <row r="636">
          <cell r="A636">
            <v>0</v>
          </cell>
          <cell r="B636">
            <v>0</v>
          </cell>
          <cell r="C636">
            <v>0</v>
          </cell>
        </row>
        <row r="637">
          <cell r="A637">
            <v>0</v>
          </cell>
          <cell r="B637">
            <v>0</v>
          </cell>
          <cell r="C637">
            <v>0</v>
          </cell>
        </row>
        <row r="639">
          <cell r="B639" t="str">
            <v>TRANSPORTE</v>
          </cell>
        </row>
        <row r="641">
          <cell r="A641">
            <v>0</v>
          </cell>
          <cell r="B641">
            <v>0</v>
          </cell>
          <cell r="C641">
            <v>0</v>
          </cell>
        </row>
        <row r="642">
          <cell r="A642">
            <v>0</v>
          </cell>
          <cell r="B642">
            <v>0</v>
          </cell>
          <cell r="C642">
            <v>0</v>
          </cell>
        </row>
        <row r="643">
          <cell r="A643">
            <v>0</v>
          </cell>
          <cell r="B643">
            <v>0</v>
          </cell>
          <cell r="C643">
            <v>0</v>
          </cell>
        </row>
        <row r="648">
          <cell r="A648" t="str">
            <v>CODIGO</v>
          </cell>
          <cell r="B648" t="str">
            <v>ITEM</v>
          </cell>
          <cell r="C648" t="str">
            <v>UNIDAD</v>
          </cell>
        </row>
        <row r="649">
          <cell r="D649">
            <v>0</v>
          </cell>
        </row>
        <row r="650">
          <cell r="B650" t="str">
            <v>CODIGO</v>
          </cell>
        </row>
        <row r="651">
          <cell r="A651" t="str">
            <v>CODIGO</v>
          </cell>
          <cell r="B651" t="str">
            <v>RECURSOS</v>
          </cell>
          <cell r="C651" t="str">
            <v>UNIDAD</v>
          </cell>
          <cell r="D651" t="str">
            <v>CANT.</v>
          </cell>
        </row>
        <row r="652">
          <cell r="B652" t="str">
            <v>MATERIALES</v>
          </cell>
        </row>
        <row r="653">
          <cell r="B653">
            <v>0</v>
          </cell>
          <cell r="C653">
            <v>0</v>
          </cell>
        </row>
        <row r="654">
          <cell r="B654">
            <v>0</v>
          </cell>
          <cell r="C654">
            <v>0</v>
          </cell>
        </row>
        <row r="655">
          <cell r="B655">
            <v>0</v>
          </cell>
          <cell r="C655">
            <v>0</v>
          </cell>
        </row>
        <row r="656">
          <cell r="B656">
            <v>0</v>
          </cell>
          <cell r="C656">
            <v>0</v>
          </cell>
        </row>
        <row r="658">
          <cell r="B658" t="str">
            <v>EQUIPO</v>
          </cell>
        </row>
        <row r="659">
          <cell r="B659" t="str">
            <v>HTA MENOR (5% de M. de O.)</v>
          </cell>
        </row>
        <row r="660">
          <cell r="A660">
            <v>0</v>
          </cell>
          <cell r="B660">
            <v>0</v>
          </cell>
          <cell r="C660">
            <v>0</v>
          </cell>
        </row>
        <row r="661">
          <cell r="A661">
            <v>0</v>
          </cell>
          <cell r="B661">
            <v>0</v>
          </cell>
          <cell r="C661">
            <v>0</v>
          </cell>
        </row>
        <row r="662">
          <cell r="A662">
            <v>0</v>
          </cell>
          <cell r="B662">
            <v>0</v>
          </cell>
          <cell r="C662">
            <v>0</v>
          </cell>
        </row>
        <row r="664">
          <cell r="B664" t="str">
            <v>MANO DE OBRA</v>
          </cell>
        </row>
        <row r="665">
          <cell r="B665">
            <v>0</v>
          </cell>
          <cell r="C665">
            <v>0</v>
          </cell>
        </row>
        <row r="666">
          <cell r="A666">
            <v>0</v>
          </cell>
          <cell r="B666">
            <v>0</v>
          </cell>
          <cell r="C666">
            <v>0</v>
          </cell>
        </row>
        <row r="667">
          <cell r="A667">
            <v>0</v>
          </cell>
          <cell r="B667">
            <v>0</v>
          </cell>
          <cell r="C667">
            <v>0</v>
          </cell>
        </row>
        <row r="668">
          <cell r="A668">
            <v>0</v>
          </cell>
          <cell r="B668">
            <v>0</v>
          </cell>
          <cell r="C668">
            <v>0</v>
          </cell>
        </row>
        <row r="670">
          <cell r="B670" t="str">
            <v>TRANSPORTE</v>
          </cell>
        </row>
        <row r="672">
          <cell r="A672">
            <v>0</v>
          </cell>
          <cell r="B672">
            <v>0</v>
          </cell>
          <cell r="C672">
            <v>0</v>
          </cell>
        </row>
        <row r="673">
          <cell r="A673">
            <v>0</v>
          </cell>
          <cell r="B673">
            <v>0</v>
          </cell>
          <cell r="C673">
            <v>0</v>
          </cell>
        </row>
        <row r="674">
          <cell r="A674">
            <v>0</v>
          </cell>
          <cell r="B674">
            <v>0</v>
          </cell>
          <cell r="C674">
            <v>0</v>
          </cell>
        </row>
        <row r="679">
          <cell r="A679" t="str">
            <v>CODIGO</v>
          </cell>
          <cell r="B679" t="str">
            <v>ITEM</v>
          </cell>
          <cell r="C679" t="str">
            <v>UNIDAD</v>
          </cell>
        </row>
        <row r="680">
          <cell r="D680">
            <v>0</v>
          </cell>
        </row>
        <row r="681">
          <cell r="B681" t="str">
            <v>CODIGO</v>
          </cell>
        </row>
        <row r="682">
          <cell r="A682" t="str">
            <v>CODIGO</v>
          </cell>
          <cell r="B682" t="str">
            <v>RECURSOS</v>
          </cell>
          <cell r="C682" t="str">
            <v>UNIDAD</v>
          </cell>
          <cell r="D682" t="str">
            <v>CANT.</v>
          </cell>
        </row>
        <row r="683">
          <cell r="B683" t="str">
            <v>MATERIALES</v>
          </cell>
        </row>
        <row r="684">
          <cell r="B684">
            <v>0</v>
          </cell>
          <cell r="C684">
            <v>0</v>
          </cell>
        </row>
        <row r="685">
          <cell r="B685">
            <v>0</v>
          </cell>
          <cell r="C685">
            <v>0</v>
          </cell>
        </row>
        <row r="686">
          <cell r="B686">
            <v>0</v>
          </cell>
          <cell r="C686">
            <v>0</v>
          </cell>
        </row>
        <row r="687">
          <cell r="B687">
            <v>0</v>
          </cell>
          <cell r="C687">
            <v>0</v>
          </cell>
        </row>
        <row r="689">
          <cell r="B689" t="str">
            <v>EQUIPO</v>
          </cell>
        </row>
        <row r="690">
          <cell r="B690" t="str">
            <v>HTA MENOR (5% de M. de O.)</v>
          </cell>
        </row>
        <row r="691">
          <cell r="A691">
            <v>0</v>
          </cell>
          <cell r="B691">
            <v>0</v>
          </cell>
          <cell r="C691">
            <v>0</v>
          </cell>
        </row>
        <row r="692">
          <cell r="A692">
            <v>0</v>
          </cell>
          <cell r="B692">
            <v>0</v>
          </cell>
          <cell r="C692">
            <v>0</v>
          </cell>
        </row>
        <row r="693">
          <cell r="A693">
            <v>0</v>
          </cell>
          <cell r="B693">
            <v>0</v>
          </cell>
          <cell r="C693">
            <v>0</v>
          </cell>
        </row>
        <row r="695">
          <cell r="B695" t="str">
            <v>MANO DE OBRA</v>
          </cell>
        </row>
        <row r="696">
          <cell r="B696">
            <v>0</v>
          </cell>
          <cell r="C696">
            <v>0</v>
          </cell>
        </row>
        <row r="697">
          <cell r="A697">
            <v>0</v>
          </cell>
          <cell r="B697">
            <v>0</v>
          </cell>
          <cell r="C697">
            <v>0</v>
          </cell>
        </row>
        <row r="698">
          <cell r="A698">
            <v>0</v>
          </cell>
          <cell r="B698">
            <v>0</v>
          </cell>
          <cell r="C698">
            <v>0</v>
          </cell>
        </row>
        <row r="699">
          <cell r="A699">
            <v>0</v>
          </cell>
          <cell r="B699">
            <v>0</v>
          </cell>
          <cell r="C699">
            <v>0</v>
          </cell>
        </row>
        <row r="701">
          <cell r="B701" t="str">
            <v>TRANSPORTE</v>
          </cell>
        </row>
        <row r="703">
          <cell r="A703">
            <v>0</v>
          </cell>
          <cell r="B703">
            <v>0</v>
          </cell>
          <cell r="C703">
            <v>0</v>
          </cell>
        </row>
        <row r="704">
          <cell r="A704">
            <v>0</v>
          </cell>
          <cell r="B704">
            <v>0</v>
          </cell>
          <cell r="C704">
            <v>0</v>
          </cell>
        </row>
        <row r="705">
          <cell r="A705">
            <v>0</v>
          </cell>
          <cell r="B705">
            <v>0</v>
          </cell>
          <cell r="C705">
            <v>0</v>
          </cell>
        </row>
        <row r="710">
          <cell r="A710" t="str">
            <v>CODIGO</v>
          </cell>
          <cell r="B710" t="str">
            <v>ITEM</v>
          </cell>
          <cell r="C710" t="str">
            <v>UNIDAD</v>
          </cell>
        </row>
        <row r="711">
          <cell r="D711">
            <v>0</v>
          </cell>
        </row>
        <row r="712">
          <cell r="B712" t="str">
            <v>CODIGO</v>
          </cell>
        </row>
        <row r="713">
          <cell r="A713" t="str">
            <v>CODIGO</v>
          </cell>
          <cell r="B713" t="str">
            <v>RECURSOS</v>
          </cell>
          <cell r="C713" t="str">
            <v>UNIDAD</v>
          </cell>
          <cell r="D713" t="str">
            <v>CANT.</v>
          </cell>
        </row>
        <row r="714">
          <cell r="B714" t="str">
            <v>MATERIALES</v>
          </cell>
        </row>
        <row r="715">
          <cell r="B715">
            <v>0</v>
          </cell>
          <cell r="C715">
            <v>0</v>
          </cell>
        </row>
        <row r="716">
          <cell r="B716">
            <v>0</v>
          </cell>
          <cell r="C716">
            <v>0</v>
          </cell>
        </row>
        <row r="717">
          <cell r="B717">
            <v>0</v>
          </cell>
          <cell r="C717">
            <v>0</v>
          </cell>
        </row>
        <row r="718">
          <cell r="B718">
            <v>0</v>
          </cell>
          <cell r="C718">
            <v>0</v>
          </cell>
        </row>
        <row r="720">
          <cell r="B720" t="str">
            <v>EQUIPO</v>
          </cell>
        </row>
        <row r="721">
          <cell r="B721" t="str">
            <v>HTA MENOR (5% de M. de O.)</v>
          </cell>
        </row>
        <row r="722">
          <cell r="A722">
            <v>0</v>
          </cell>
          <cell r="B722">
            <v>0</v>
          </cell>
          <cell r="C722">
            <v>0</v>
          </cell>
        </row>
        <row r="723">
          <cell r="A723">
            <v>0</v>
          </cell>
          <cell r="B723">
            <v>0</v>
          </cell>
          <cell r="C723">
            <v>0</v>
          </cell>
        </row>
        <row r="724">
          <cell r="A724">
            <v>0</v>
          </cell>
          <cell r="B724">
            <v>0</v>
          </cell>
          <cell r="C724">
            <v>0</v>
          </cell>
        </row>
        <row r="726">
          <cell r="B726" t="str">
            <v>MANO DE OBRA</v>
          </cell>
        </row>
        <row r="727">
          <cell r="B727">
            <v>0</v>
          </cell>
          <cell r="C727">
            <v>0</v>
          </cell>
        </row>
        <row r="728">
          <cell r="A728">
            <v>0</v>
          </cell>
          <cell r="B728">
            <v>0</v>
          </cell>
          <cell r="C728">
            <v>0</v>
          </cell>
        </row>
        <row r="729">
          <cell r="A729">
            <v>0</v>
          </cell>
          <cell r="B729">
            <v>0</v>
          </cell>
          <cell r="C729">
            <v>0</v>
          </cell>
        </row>
        <row r="730">
          <cell r="A730">
            <v>0</v>
          </cell>
          <cell r="B730">
            <v>0</v>
          </cell>
          <cell r="C730">
            <v>0</v>
          </cell>
        </row>
        <row r="732">
          <cell r="B732" t="str">
            <v>TRANSPORTE</v>
          </cell>
        </row>
        <row r="734">
          <cell r="A734">
            <v>0</v>
          </cell>
          <cell r="B734">
            <v>0</v>
          </cell>
          <cell r="C734">
            <v>0</v>
          </cell>
        </row>
        <row r="735">
          <cell r="A735">
            <v>0</v>
          </cell>
          <cell r="B735">
            <v>0</v>
          </cell>
          <cell r="C735">
            <v>0</v>
          </cell>
        </row>
        <row r="736">
          <cell r="A736">
            <v>0</v>
          </cell>
          <cell r="B736">
            <v>0</v>
          </cell>
          <cell r="C736">
            <v>0</v>
          </cell>
        </row>
        <row r="741">
          <cell r="A741" t="str">
            <v>CODIGO</v>
          </cell>
          <cell r="B741" t="str">
            <v>ITEM</v>
          </cell>
          <cell r="C741" t="str">
            <v>UNIDAD</v>
          </cell>
        </row>
        <row r="742">
          <cell r="D742">
            <v>0</v>
          </cell>
        </row>
        <row r="743">
          <cell r="B743" t="str">
            <v>CODIGO</v>
          </cell>
        </row>
        <row r="744">
          <cell r="A744" t="str">
            <v>CODIGO</v>
          </cell>
          <cell r="B744" t="str">
            <v>RECURSOS</v>
          </cell>
          <cell r="C744" t="str">
            <v>UNIDAD</v>
          </cell>
          <cell r="D744" t="str">
            <v>CANT.</v>
          </cell>
        </row>
        <row r="745">
          <cell r="B745" t="str">
            <v>MATERIALES</v>
          </cell>
        </row>
        <row r="746">
          <cell r="B746">
            <v>0</v>
          </cell>
          <cell r="C746">
            <v>0</v>
          </cell>
        </row>
        <row r="747">
          <cell r="B747">
            <v>0</v>
          </cell>
          <cell r="C747">
            <v>0</v>
          </cell>
        </row>
        <row r="748">
          <cell r="B748">
            <v>0</v>
          </cell>
          <cell r="C748">
            <v>0</v>
          </cell>
        </row>
        <row r="749">
          <cell r="B749">
            <v>0</v>
          </cell>
          <cell r="C749">
            <v>0</v>
          </cell>
        </row>
        <row r="751">
          <cell r="B751" t="str">
            <v>EQUIPO</v>
          </cell>
        </row>
        <row r="752">
          <cell r="B752" t="str">
            <v>HTA MENOR (5% de M. de O.)</v>
          </cell>
        </row>
        <row r="753">
          <cell r="A753">
            <v>0</v>
          </cell>
          <cell r="B753">
            <v>0</v>
          </cell>
          <cell r="C753">
            <v>0</v>
          </cell>
        </row>
        <row r="754">
          <cell r="A754">
            <v>0</v>
          </cell>
          <cell r="B754">
            <v>0</v>
          </cell>
          <cell r="C754">
            <v>0</v>
          </cell>
        </row>
        <row r="755">
          <cell r="A755">
            <v>0</v>
          </cell>
          <cell r="B755">
            <v>0</v>
          </cell>
          <cell r="C755">
            <v>0</v>
          </cell>
        </row>
        <row r="757">
          <cell r="B757" t="str">
            <v>MANO DE OBRA</v>
          </cell>
        </row>
        <row r="758">
          <cell r="B758">
            <v>0</v>
          </cell>
          <cell r="C758">
            <v>0</v>
          </cell>
        </row>
        <row r="759">
          <cell r="A759">
            <v>0</v>
          </cell>
          <cell r="B759">
            <v>0</v>
          </cell>
          <cell r="C759">
            <v>0</v>
          </cell>
        </row>
        <row r="760">
          <cell r="A760">
            <v>0</v>
          </cell>
          <cell r="B760">
            <v>0</v>
          </cell>
          <cell r="C760">
            <v>0</v>
          </cell>
        </row>
        <row r="761">
          <cell r="A761">
            <v>0</v>
          </cell>
          <cell r="B761">
            <v>0</v>
          </cell>
          <cell r="C761">
            <v>0</v>
          </cell>
        </row>
        <row r="763">
          <cell r="B763" t="str">
            <v>TRANSPORTE</v>
          </cell>
        </row>
        <row r="765">
          <cell r="A765">
            <v>0</v>
          </cell>
          <cell r="B765">
            <v>0</v>
          </cell>
          <cell r="C765">
            <v>0</v>
          </cell>
        </row>
        <row r="766">
          <cell r="A766">
            <v>0</v>
          </cell>
          <cell r="B766">
            <v>0</v>
          </cell>
          <cell r="C766">
            <v>0</v>
          </cell>
        </row>
        <row r="767">
          <cell r="A767">
            <v>0</v>
          </cell>
          <cell r="B767">
            <v>0</v>
          </cell>
          <cell r="C767">
            <v>0</v>
          </cell>
        </row>
        <row r="772">
          <cell r="A772" t="str">
            <v>CODIGO</v>
          </cell>
          <cell r="B772" t="str">
            <v>ITEM</v>
          </cell>
          <cell r="C772" t="str">
            <v>UNIDAD</v>
          </cell>
        </row>
        <row r="773">
          <cell r="D773">
            <v>0</v>
          </cell>
        </row>
        <row r="774">
          <cell r="B774" t="str">
            <v>CODIGO</v>
          </cell>
        </row>
        <row r="775">
          <cell r="A775" t="str">
            <v>CODIGO</v>
          </cell>
          <cell r="B775" t="str">
            <v>RECURSOS</v>
          </cell>
          <cell r="C775" t="str">
            <v>UNIDAD</v>
          </cell>
          <cell r="D775" t="str">
            <v>CANT.</v>
          </cell>
        </row>
        <row r="776">
          <cell r="B776" t="str">
            <v>MATERIALES</v>
          </cell>
        </row>
        <row r="777">
          <cell r="B777">
            <v>0</v>
          </cell>
          <cell r="C777">
            <v>0</v>
          </cell>
        </row>
        <row r="778">
          <cell r="B778">
            <v>0</v>
          </cell>
          <cell r="C778">
            <v>0</v>
          </cell>
        </row>
        <row r="779">
          <cell r="B779">
            <v>0</v>
          </cell>
          <cell r="C779">
            <v>0</v>
          </cell>
        </row>
        <row r="780">
          <cell r="B780">
            <v>0</v>
          </cell>
          <cell r="C780">
            <v>0</v>
          </cell>
        </row>
        <row r="782">
          <cell r="B782" t="str">
            <v>EQUIPO</v>
          </cell>
        </row>
        <row r="783">
          <cell r="B783" t="str">
            <v>HTA MENOR (5% de M. de O.)</v>
          </cell>
        </row>
        <row r="784">
          <cell r="A784">
            <v>0</v>
          </cell>
          <cell r="B784">
            <v>0</v>
          </cell>
          <cell r="C784">
            <v>0</v>
          </cell>
        </row>
        <row r="785">
          <cell r="A785">
            <v>0</v>
          </cell>
          <cell r="B785">
            <v>0</v>
          </cell>
          <cell r="C785">
            <v>0</v>
          </cell>
        </row>
        <row r="786">
          <cell r="A786">
            <v>0</v>
          </cell>
          <cell r="B786">
            <v>0</v>
          </cell>
          <cell r="C786">
            <v>0</v>
          </cell>
        </row>
        <row r="788">
          <cell r="B788" t="str">
            <v>MANO DE OBRA</v>
          </cell>
        </row>
        <row r="789">
          <cell r="B789">
            <v>0</v>
          </cell>
          <cell r="C789">
            <v>0</v>
          </cell>
        </row>
        <row r="790">
          <cell r="A790">
            <v>0</v>
          </cell>
          <cell r="B790">
            <v>0</v>
          </cell>
          <cell r="C790">
            <v>0</v>
          </cell>
        </row>
        <row r="791">
          <cell r="A791">
            <v>0</v>
          </cell>
          <cell r="B791">
            <v>0</v>
          </cell>
          <cell r="C791">
            <v>0</v>
          </cell>
        </row>
        <row r="792">
          <cell r="A792">
            <v>0</v>
          </cell>
          <cell r="B792">
            <v>0</v>
          </cell>
          <cell r="C792">
            <v>0</v>
          </cell>
        </row>
        <row r="794">
          <cell r="B794" t="str">
            <v>TRANSPORTE</v>
          </cell>
        </row>
        <row r="796">
          <cell r="A796">
            <v>0</v>
          </cell>
          <cell r="B796">
            <v>0</v>
          </cell>
          <cell r="C796">
            <v>0</v>
          </cell>
        </row>
        <row r="797">
          <cell r="A797">
            <v>0</v>
          </cell>
          <cell r="B797">
            <v>0</v>
          </cell>
          <cell r="C797">
            <v>0</v>
          </cell>
        </row>
        <row r="798">
          <cell r="A798">
            <v>0</v>
          </cell>
          <cell r="B798">
            <v>0</v>
          </cell>
          <cell r="C798">
            <v>0</v>
          </cell>
        </row>
        <row r="803">
          <cell r="A803" t="str">
            <v>CODIGO</v>
          </cell>
          <cell r="B803" t="str">
            <v>ITEM</v>
          </cell>
          <cell r="C803" t="str">
            <v>UNIDAD</v>
          </cell>
        </row>
        <row r="804">
          <cell r="D804">
            <v>0</v>
          </cell>
        </row>
        <row r="805">
          <cell r="B805" t="str">
            <v>CODIGO</v>
          </cell>
        </row>
        <row r="806">
          <cell r="A806" t="str">
            <v>CODIGO</v>
          </cell>
          <cell r="B806" t="str">
            <v>RECURSOS</v>
          </cell>
          <cell r="C806" t="str">
            <v>UNIDAD</v>
          </cell>
          <cell r="D806" t="str">
            <v>CANT.</v>
          </cell>
        </row>
        <row r="807">
          <cell r="B807" t="str">
            <v>MATERIALES</v>
          </cell>
        </row>
        <row r="808">
          <cell r="B808">
            <v>0</v>
          </cell>
          <cell r="C808">
            <v>0</v>
          </cell>
        </row>
        <row r="809">
          <cell r="B809">
            <v>0</v>
          </cell>
          <cell r="C809">
            <v>0</v>
          </cell>
        </row>
        <row r="810">
          <cell r="B810">
            <v>0</v>
          </cell>
          <cell r="C810">
            <v>0</v>
          </cell>
        </row>
        <row r="811">
          <cell r="B811">
            <v>0</v>
          </cell>
          <cell r="C811">
            <v>0</v>
          </cell>
        </row>
        <row r="813">
          <cell r="B813" t="str">
            <v>EQUIPO</v>
          </cell>
        </row>
        <row r="814">
          <cell r="B814" t="str">
            <v>HTA MENOR (5% de M. de O.)</v>
          </cell>
        </row>
        <row r="815">
          <cell r="A815">
            <v>0</v>
          </cell>
          <cell r="B815">
            <v>0</v>
          </cell>
          <cell r="C815">
            <v>0</v>
          </cell>
        </row>
        <row r="816">
          <cell r="A816">
            <v>0</v>
          </cell>
          <cell r="B816">
            <v>0</v>
          </cell>
          <cell r="C816">
            <v>0</v>
          </cell>
        </row>
        <row r="817">
          <cell r="A817">
            <v>0</v>
          </cell>
          <cell r="B817">
            <v>0</v>
          </cell>
          <cell r="C817">
            <v>0</v>
          </cell>
        </row>
        <row r="819">
          <cell r="B819" t="str">
            <v>MANO DE OBRA</v>
          </cell>
        </row>
        <row r="820">
          <cell r="B820">
            <v>0</v>
          </cell>
          <cell r="C820">
            <v>0</v>
          </cell>
        </row>
        <row r="821">
          <cell r="A821">
            <v>0</v>
          </cell>
          <cell r="B821">
            <v>0</v>
          </cell>
          <cell r="C821">
            <v>0</v>
          </cell>
        </row>
        <row r="822">
          <cell r="A822">
            <v>0</v>
          </cell>
          <cell r="B822">
            <v>0</v>
          </cell>
          <cell r="C822">
            <v>0</v>
          </cell>
        </row>
        <row r="823">
          <cell r="A823">
            <v>0</v>
          </cell>
          <cell r="B823">
            <v>0</v>
          </cell>
          <cell r="C823">
            <v>0</v>
          </cell>
        </row>
        <row r="825">
          <cell r="B825" t="str">
            <v>TRANSPORTE</v>
          </cell>
        </row>
        <row r="827">
          <cell r="A827">
            <v>0</v>
          </cell>
          <cell r="B827">
            <v>0</v>
          </cell>
          <cell r="C827">
            <v>0</v>
          </cell>
        </row>
        <row r="828">
          <cell r="A828">
            <v>0</v>
          </cell>
          <cell r="B828">
            <v>0</v>
          </cell>
          <cell r="C828">
            <v>0</v>
          </cell>
        </row>
        <row r="829">
          <cell r="A829">
            <v>0</v>
          </cell>
          <cell r="B829">
            <v>0</v>
          </cell>
          <cell r="C829">
            <v>0</v>
          </cell>
        </row>
        <row r="834">
          <cell r="A834" t="str">
            <v>CODIGO</v>
          </cell>
          <cell r="B834" t="str">
            <v>ITEM</v>
          </cell>
          <cell r="C834" t="str">
            <v>UNIDAD</v>
          </cell>
        </row>
        <row r="835">
          <cell r="D835">
            <v>0</v>
          </cell>
        </row>
        <row r="836">
          <cell r="B836" t="str">
            <v>CODIGO</v>
          </cell>
        </row>
        <row r="837">
          <cell r="A837" t="str">
            <v>CODIGO</v>
          </cell>
          <cell r="B837" t="str">
            <v>RECURSOS</v>
          </cell>
          <cell r="C837" t="str">
            <v>UNIDAD</v>
          </cell>
          <cell r="D837" t="str">
            <v>CANT.</v>
          </cell>
        </row>
        <row r="838">
          <cell r="B838" t="str">
            <v>MATERIALES</v>
          </cell>
        </row>
        <row r="839">
          <cell r="B839">
            <v>0</v>
          </cell>
          <cell r="C839">
            <v>0</v>
          </cell>
        </row>
        <row r="840">
          <cell r="B840">
            <v>0</v>
          </cell>
          <cell r="C840">
            <v>0</v>
          </cell>
        </row>
        <row r="841">
          <cell r="B841">
            <v>0</v>
          </cell>
          <cell r="C841">
            <v>0</v>
          </cell>
        </row>
        <row r="842">
          <cell r="B842">
            <v>0</v>
          </cell>
          <cell r="C842">
            <v>0</v>
          </cell>
        </row>
        <row r="844">
          <cell r="B844" t="str">
            <v>EQUIPO</v>
          </cell>
        </row>
        <row r="845">
          <cell r="B845" t="str">
            <v>HTA MENOR (5% de M. de O.)</v>
          </cell>
        </row>
        <row r="846">
          <cell r="A846">
            <v>0</v>
          </cell>
          <cell r="B846">
            <v>0</v>
          </cell>
          <cell r="C846">
            <v>0</v>
          </cell>
        </row>
        <row r="847">
          <cell r="A847">
            <v>0</v>
          </cell>
          <cell r="B847">
            <v>0</v>
          </cell>
          <cell r="C847">
            <v>0</v>
          </cell>
        </row>
        <row r="848">
          <cell r="A848">
            <v>0</v>
          </cell>
          <cell r="B848">
            <v>0</v>
          </cell>
          <cell r="C848">
            <v>0</v>
          </cell>
        </row>
        <row r="850">
          <cell r="B850" t="str">
            <v>MANO DE OBRA</v>
          </cell>
        </row>
        <row r="851">
          <cell r="B851">
            <v>0</v>
          </cell>
          <cell r="C851">
            <v>0</v>
          </cell>
        </row>
        <row r="852">
          <cell r="A852">
            <v>0</v>
          </cell>
          <cell r="B852">
            <v>0</v>
          </cell>
          <cell r="C852">
            <v>0</v>
          </cell>
        </row>
        <row r="853">
          <cell r="A853">
            <v>0</v>
          </cell>
          <cell r="B853">
            <v>0</v>
          </cell>
          <cell r="C853">
            <v>0</v>
          </cell>
        </row>
        <row r="854">
          <cell r="A854">
            <v>0</v>
          </cell>
          <cell r="B854">
            <v>0</v>
          </cell>
          <cell r="C854">
            <v>0</v>
          </cell>
        </row>
        <row r="856">
          <cell r="B856" t="str">
            <v>TRANSPORTE</v>
          </cell>
        </row>
        <row r="858">
          <cell r="A858">
            <v>0</v>
          </cell>
          <cell r="B858">
            <v>0</v>
          </cell>
          <cell r="C858">
            <v>0</v>
          </cell>
        </row>
        <row r="859">
          <cell r="A859">
            <v>0</v>
          </cell>
          <cell r="B859">
            <v>0</v>
          </cell>
          <cell r="C859">
            <v>0</v>
          </cell>
        </row>
        <row r="860">
          <cell r="A860">
            <v>0</v>
          </cell>
          <cell r="B860">
            <v>0</v>
          </cell>
          <cell r="C860">
            <v>0</v>
          </cell>
        </row>
        <row r="865">
          <cell r="A865" t="str">
            <v>CODIGO</v>
          </cell>
          <cell r="B865" t="str">
            <v>ITEM</v>
          </cell>
          <cell r="C865" t="str">
            <v>UNIDAD</v>
          </cell>
        </row>
        <row r="866">
          <cell r="D866">
            <v>0</v>
          </cell>
        </row>
        <row r="867">
          <cell r="B867" t="str">
            <v>CODIGO</v>
          </cell>
        </row>
        <row r="868">
          <cell r="A868" t="str">
            <v>CODIGO</v>
          </cell>
          <cell r="B868" t="str">
            <v>RECURSOS</v>
          </cell>
          <cell r="C868" t="str">
            <v>UNIDAD</v>
          </cell>
          <cell r="D868" t="str">
            <v>CANT.</v>
          </cell>
        </row>
        <row r="869">
          <cell r="B869" t="str">
            <v>MATERIALES</v>
          </cell>
        </row>
        <row r="870">
          <cell r="B870">
            <v>0</v>
          </cell>
          <cell r="C870">
            <v>0</v>
          </cell>
        </row>
        <row r="871">
          <cell r="B871">
            <v>0</v>
          </cell>
          <cell r="C871">
            <v>0</v>
          </cell>
        </row>
        <row r="872">
          <cell r="B872">
            <v>0</v>
          </cell>
          <cell r="C872">
            <v>0</v>
          </cell>
        </row>
        <row r="873">
          <cell r="B873">
            <v>0</v>
          </cell>
          <cell r="C873">
            <v>0</v>
          </cell>
        </row>
        <row r="875">
          <cell r="B875" t="str">
            <v>EQUIPO</v>
          </cell>
        </row>
        <row r="876">
          <cell r="B876" t="str">
            <v>HTA MENOR (5% de M. de O.)</v>
          </cell>
        </row>
        <row r="877">
          <cell r="A877">
            <v>0</v>
          </cell>
          <cell r="B877">
            <v>0</v>
          </cell>
          <cell r="C877">
            <v>0</v>
          </cell>
        </row>
        <row r="878">
          <cell r="A878">
            <v>0</v>
          </cell>
          <cell r="B878">
            <v>0</v>
          </cell>
          <cell r="C878">
            <v>0</v>
          </cell>
        </row>
        <row r="879">
          <cell r="A879">
            <v>0</v>
          </cell>
          <cell r="B879">
            <v>0</v>
          </cell>
          <cell r="C879">
            <v>0</v>
          </cell>
        </row>
        <row r="881">
          <cell r="B881" t="str">
            <v>MANO DE OBRA</v>
          </cell>
        </row>
        <row r="882">
          <cell r="B882">
            <v>0</v>
          </cell>
          <cell r="C882">
            <v>0</v>
          </cell>
        </row>
        <row r="883">
          <cell r="A883">
            <v>0</v>
          </cell>
          <cell r="B883">
            <v>0</v>
          </cell>
          <cell r="C883">
            <v>0</v>
          </cell>
        </row>
        <row r="884">
          <cell r="A884">
            <v>0</v>
          </cell>
          <cell r="B884">
            <v>0</v>
          </cell>
          <cell r="C884">
            <v>0</v>
          </cell>
        </row>
        <row r="885">
          <cell r="A885">
            <v>0</v>
          </cell>
          <cell r="B885">
            <v>0</v>
          </cell>
          <cell r="C885">
            <v>0</v>
          </cell>
        </row>
        <row r="887">
          <cell r="B887" t="str">
            <v>TRANSPORTE</v>
          </cell>
        </row>
        <row r="889">
          <cell r="A889">
            <v>0</v>
          </cell>
          <cell r="B889">
            <v>0</v>
          </cell>
          <cell r="C889">
            <v>0</v>
          </cell>
        </row>
        <row r="890">
          <cell r="A890">
            <v>0</v>
          </cell>
          <cell r="B890">
            <v>0</v>
          </cell>
          <cell r="C890">
            <v>0</v>
          </cell>
        </row>
        <row r="891">
          <cell r="A891">
            <v>0</v>
          </cell>
          <cell r="B891">
            <v>0</v>
          </cell>
          <cell r="C891">
            <v>0</v>
          </cell>
        </row>
        <row r="896">
          <cell r="A896" t="str">
            <v>CODIGO</v>
          </cell>
          <cell r="B896" t="str">
            <v>ITEM</v>
          </cell>
          <cell r="C896" t="str">
            <v>UNIDAD</v>
          </cell>
        </row>
        <row r="897">
          <cell r="D897">
            <v>0</v>
          </cell>
        </row>
        <row r="898">
          <cell r="B898" t="str">
            <v>CODIGO</v>
          </cell>
        </row>
        <row r="899">
          <cell r="A899" t="str">
            <v>CODIGO</v>
          </cell>
          <cell r="B899" t="str">
            <v>RECURSOS</v>
          </cell>
          <cell r="C899" t="str">
            <v>UNIDAD</v>
          </cell>
          <cell r="D899" t="str">
            <v>CANT.</v>
          </cell>
        </row>
        <row r="900">
          <cell r="B900" t="str">
            <v>MATERIALES</v>
          </cell>
        </row>
        <row r="901">
          <cell r="B901">
            <v>0</v>
          </cell>
          <cell r="C901">
            <v>0</v>
          </cell>
        </row>
        <row r="902">
          <cell r="B902">
            <v>0</v>
          </cell>
          <cell r="C902">
            <v>0</v>
          </cell>
        </row>
        <row r="903">
          <cell r="B903">
            <v>0</v>
          </cell>
          <cell r="C903">
            <v>0</v>
          </cell>
        </row>
        <row r="904">
          <cell r="B904">
            <v>0</v>
          </cell>
          <cell r="C904">
            <v>0</v>
          </cell>
        </row>
        <row r="906">
          <cell r="B906" t="str">
            <v>EQUIPO</v>
          </cell>
        </row>
        <row r="907">
          <cell r="B907" t="str">
            <v>HTA MENOR (5% de M. de O.)</v>
          </cell>
        </row>
        <row r="908">
          <cell r="A908">
            <v>0</v>
          </cell>
          <cell r="B908">
            <v>0</v>
          </cell>
          <cell r="C908">
            <v>0</v>
          </cell>
        </row>
        <row r="909">
          <cell r="A909">
            <v>0</v>
          </cell>
          <cell r="B909">
            <v>0</v>
          </cell>
          <cell r="C909">
            <v>0</v>
          </cell>
        </row>
        <row r="910">
          <cell r="A910">
            <v>0</v>
          </cell>
          <cell r="B910">
            <v>0</v>
          </cell>
          <cell r="C910">
            <v>0</v>
          </cell>
        </row>
        <row r="912">
          <cell r="B912" t="str">
            <v>MANO DE OBRA</v>
          </cell>
        </row>
        <row r="913">
          <cell r="B913">
            <v>0</v>
          </cell>
          <cell r="C913">
            <v>0</v>
          </cell>
        </row>
        <row r="914">
          <cell r="A914">
            <v>0</v>
          </cell>
          <cell r="B914">
            <v>0</v>
          </cell>
          <cell r="C914">
            <v>0</v>
          </cell>
        </row>
        <row r="915">
          <cell r="A915">
            <v>0</v>
          </cell>
          <cell r="B915">
            <v>0</v>
          </cell>
          <cell r="C915">
            <v>0</v>
          </cell>
        </row>
        <row r="916">
          <cell r="A916">
            <v>0</v>
          </cell>
          <cell r="B916">
            <v>0</v>
          </cell>
          <cell r="C916">
            <v>0</v>
          </cell>
        </row>
        <row r="918">
          <cell r="B918" t="str">
            <v>TRANSPORTE</v>
          </cell>
        </row>
        <row r="920">
          <cell r="A920">
            <v>0</v>
          </cell>
          <cell r="B920">
            <v>0</v>
          </cell>
          <cell r="C920">
            <v>0</v>
          </cell>
        </row>
        <row r="921">
          <cell r="A921">
            <v>0</v>
          </cell>
          <cell r="B921">
            <v>0</v>
          </cell>
          <cell r="C921">
            <v>0</v>
          </cell>
        </row>
        <row r="922">
          <cell r="A922">
            <v>0</v>
          </cell>
          <cell r="B922">
            <v>0</v>
          </cell>
          <cell r="C922">
            <v>0</v>
          </cell>
        </row>
        <row r="927">
          <cell r="A927" t="str">
            <v>CODIGO</v>
          </cell>
          <cell r="B927" t="str">
            <v>ITEM</v>
          </cell>
          <cell r="C927" t="str">
            <v>UNIDAD</v>
          </cell>
        </row>
        <row r="928">
          <cell r="D928">
            <v>0</v>
          </cell>
        </row>
        <row r="929">
          <cell r="B929" t="str">
            <v>CODIGO</v>
          </cell>
        </row>
        <row r="930">
          <cell r="A930" t="str">
            <v>CODIGO</v>
          </cell>
          <cell r="B930" t="str">
            <v>RECURSOS</v>
          </cell>
          <cell r="C930" t="str">
            <v>UNIDAD</v>
          </cell>
          <cell r="D930" t="str">
            <v>CANT.</v>
          </cell>
        </row>
        <row r="931">
          <cell r="B931" t="str">
            <v>MATERIALES</v>
          </cell>
        </row>
        <row r="932">
          <cell r="B932">
            <v>0</v>
          </cell>
          <cell r="C932">
            <v>0</v>
          </cell>
        </row>
        <row r="933">
          <cell r="B933">
            <v>0</v>
          </cell>
          <cell r="C933">
            <v>0</v>
          </cell>
        </row>
        <row r="934">
          <cell r="B934">
            <v>0</v>
          </cell>
          <cell r="C934">
            <v>0</v>
          </cell>
        </row>
        <row r="935">
          <cell r="B935">
            <v>0</v>
          </cell>
          <cell r="C935">
            <v>0</v>
          </cell>
        </row>
        <row r="937">
          <cell r="B937" t="str">
            <v>EQUIPO</v>
          </cell>
        </row>
        <row r="938">
          <cell r="B938" t="str">
            <v>HTA MENOR (5% de M. de O.)</v>
          </cell>
        </row>
        <row r="939">
          <cell r="A939">
            <v>0</v>
          </cell>
          <cell r="B939">
            <v>0</v>
          </cell>
          <cell r="C939">
            <v>0</v>
          </cell>
        </row>
        <row r="940">
          <cell r="A940">
            <v>0</v>
          </cell>
          <cell r="B940">
            <v>0</v>
          </cell>
          <cell r="C940">
            <v>0</v>
          </cell>
        </row>
        <row r="941">
          <cell r="A941">
            <v>0</v>
          </cell>
          <cell r="B941">
            <v>0</v>
          </cell>
          <cell r="C941">
            <v>0</v>
          </cell>
        </row>
        <row r="943">
          <cell r="B943" t="str">
            <v>MANO DE OBRA</v>
          </cell>
        </row>
        <row r="944">
          <cell r="B944">
            <v>0</v>
          </cell>
          <cell r="C944">
            <v>0</v>
          </cell>
        </row>
        <row r="945">
          <cell r="A945">
            <v>0</v>
          </cell>
          <cell r="B945">
            <v>0</v>
          </cell>
          <cell r="C945">
            <v>0</v>
          </cell>
        </row>
        <row r="946">
          <cell r="A946">
            <v>0</v>
          </cell>
          <cell r="B946">
            <v>0</v>
          </cell>
          <cell r="C946">
            <v>0</v>
          </cell>
        </row>
        <row r="947">
          <cell r="A947">
            <v>0</v>
          </cell>
          <cell r="B947">
            <v>0</v>
          </cell>
          <cell r="C947">
            <v>0</v>
          </cell>
        </row>
        <row r="949">
          <cell r="B949" t="str">
            <v>TRANSPORTE</v>
          </cell>
        </row>
        <row r="951">
          <cell r="A951">
            <v>0</v>
          </cell>
          <cell r="B951">
            <v>0</v>
          </cell>
          <cell r="C951">
            <v>0</v>
          </cell>
        </row>
        <row r="952">
          <cell r="A952">
            <v>0</v>
          </cell>
          <cell r="B952">
            <v>0</v>
          </cell>
          <cell r="C952">
            <v>0</v>
          </cell>
        </row>
        <row r="953">
          <cell r="A953">
            <v>0</v>
          </cell>
          <cell r="B953">
            <v>0</v>
          </cell>
          <cell r="C953">
            <v>0</v>
          </cell>
        </row>
        <row r="959">
          <cell r="A959" t="str">
            <v>CODIGO</v>
          </cell>
          <cell r="B959" t="str">
            <v>ITEM</v>
          </cell>
          <cell r="C959" t="str">
            <v>UNIDAD</v>
          </cell>
        </row>
        <row r="960">
          <cell r="D960">
            <v>0</v>
          </cell>
        </row>
        <row r="961">
          <cell r="B961" t="str">
            <v>CODIGO</v>
          </cell>
        </row>
        <row r="962">
          <cell r="A962" t="str">
            <v>CODIGO</v>
          </cell>
          <cell r="B962" t="str">
            <v>RECURSOS</v>
          </cell>
          <cell r="C962" t="str">
            <v>UNIDAD</v>
          </cell>
          <cell r="D962" t="str">
            <v>CANT.</v>
          </cell>
        </row>
        <row r="963">
          <cell r="B963" t="str">
            <v>MATERIALES</v>
          </cell>
        </row>
        <row r="964">
          <cell r="B964">
            <v>0</v>
          </cell>
          <cell r="C964">
            <v>0</v>
          </cell>
        </row>
        <row r="965">
          <cell r="B965">
            <v>0</v>
          </cell>
          <cell r="C965">
            <v>0</v>
          </cell>
        </row>
        <row r="966">
          <cell r="B966">
            <v>0</v>
          </cell>
          <cell r="C966">
            <v>0</v>
          </cell>
        </row>
        <row r="967">
          <cell r="B967">
            <v>0</v>
          </cell>
          <cell r="C967">
            <v>0</v>
          </cell>
        </row>
        <row r="969">
          <cell r="B969" t="str">
            <v>EQUIPO</v>
          </cell>
        </row>
        <row r="970">
          <cell r="B970" t="str">
            <v>HTA MENOR (5% de M. de O.)</v>
          </cell>
        </row>
        <row r="971">
          <cell r="A971">
            <v>0</v>
          </cell>
          <cell r="B971">
            <v>0</v>
          </cell>
          <cell r="C971">
            <v>0</v>
          </cell>
        </row>
        <row r="972">
          <cell r="A972">
            <v>0</v>
          </cell>
          <cell r="B972">
            <v>0</v>
          </cell>
          <cell r="C972">
            <v>0</v>
          </cell>
        </row>
        <row r="973">
          <cell r="A973">
            <v>0</v>
          </cell>
          <cell r="B973">
            <v>0</v>
          </cell>
          <cell r="C973">
            <v>0</v>
          </cell>
        </row>
        <row r="975">
          <cell r="B975" t="str">
            <v>MANO DE OBRA</v>
          </cell>
        </row>
        <row r="976">
          <cell r="B976">
            <v>0</v>
          </cell>
          <cell r="C976">
            <v>0</v>
          </cell>
        </row>
        <row r="977">
          <cell r="A977">
            <v>0</v>
          </cell>
          <cell r="B977">
            <v>0</v>
          </cell>
          <cell r="C977">
            <v>0</v>
          </cell>
        </row>
        <row r="978">
          <cell r="A978">
            <v>0</v>
          </cell>
          <cell r="B978">
            <v>0</v>
          </cell>
          <cell r="C978">
            <v>0</v>
          </cell>
        </row>
        <row r="979">
          <cell r="A979">
            <v>0</v>
          </cell>
          <cell r="B979">
            <v>0</v>
          </cell>
          <cell r="C979">
            <v>0</v>
          </cell>
        </row>
        <row r="981">
          <cell r="B981" t="str">
            <v>TRANSPORTE</v>
          </cell>
        </row>
        <row r="983">
          <cell r="A983">
            <v>0</v>
          </cell>
          <cell r="B983">
            <v>0</v>
          </cell>
          <cell r="C983">
            <v>0</v>
          </cell>
        </row>
        <row r="984">
          <cell r="A984">
            <v>0</v>
          </cell>
          <cell r="B984">
            <v>0</v>
          </cell>
          <cell r="C984">
            <v>0</v>
          </cell>
        </row>
        <row r="985">
          <cell r="A985">
            <v>0</v>
          </cell>
          <cell r="B985">
            <v>0</v>
          </cell>
          <cell r="C985">
            <v>0</v>
          </cell>
        </row>
        <row r="990">
          <cell r="A990" t="str">
            <v>CODIGO</v>
          </cell>
          <cell r="B990" t="str">
            <v>ITEM</v>
          </cell>
          <cell r="C990" t="str">
            <v>UNIDAD</v>
          </cell>
        </row>
        <row r="991">
          <cell r="D991">
            <v>0</v>
          </cell>
        </row>
        <row r="992">
          <cell r="B992" t="str">
            <v>CODIGO</v>
          </cell>
        </row>
        <row r="993">
          <cell r="A993" t="str">
            <v>CODIGO</v>
          </cell>
          <cell r="B993" t="str">
            <v>RECURSOS</v>
          </cell>
          <cell r="C993" t="str">
            <v>UNIDAD</v>
          </cell>
          <cell r="D993" t="str">
            <v>CANT.</v>
          </cell>
        </row>
        <row r="994">
          <cell r="B994" t="str">
            <v>MATERIALES</v>
          </cell>
        </row>
        <row r="995">
          <cell r="B995">
            <v>0</v>
          </cell>
          <cell r="C995">
            <v>0</v>
          </cell>
        </row>
        <row r="996">
          <cell r="B996">
            <v>0</v>
          </cell>
          <cell r="C996">
            <v>0</v>
          </cell>
        </row>
        <row r="997">
          <cell r="B997">
            <v>0</v>
          </cell>
          <cell r="C997">
            <v>0</v>
          </cell>
        </row>
        <row r="998">
          <cell r="B998">
            <v>0</v>
          </cell>
          <cell r="C998">
            <v>0</v>
          </cell>
        </row>
        <row r="1000">
          <cell r="B1000" t="str">
            <v>EQUIPO</v>
          </cell>
        </row>
        <row r="1001">
          <cell r="B1001" t="str">
            <v>HTA MENOR (5% de M. de O.)</v>
          </cell>
        </row>
        <row r="1002">
          <cell r="A1002">
            <v>0</v>
          </cell>
          <cell r="B1002">
            <v>0</v>
          </cell>
          <cell r="C1002">
            <v>0</v>
          </cell>
        </row>
        <row r="1003">
          <cell r="A1003">
            <v>0</v>
          </cell>
          <cell r="B1003">
            <v>0</v>
          </cell>
          <cell r="C1003">
            <v>0</v>
          </cell>
        </row>
        <row r="1004">
          <cell r="A1004">
            <v>0</v>
          </cell>
          <cell r="B1004">
            <v>0</v>
          </cell>
          <cell r="C1004">
            <v>0</v>
          </cell>
        </row>
        <row r="1006">
          <cell r="B1006" t="str">
            <v>MANO DE OBRA</v>
          </cell>
        </row>
        <row r="1007">
          <cell r="B1007">
            <v>0</v>
          </cell>
          <cell r="C1007">
            <v>0</v>
          </cell>
        </row>
        <row r="1008">
          <cell r="A1008">
            <v>0</v>
          </cell>
          <cell r="B1008">
            <v>0</v>
          </cell>
          <cell r="C1008">
            <v>0</v>
          </cell>
        </row>
        <row r="1009">
          <cell r="A1009">
            <v>0</v>
          </cell>
          <cell r="B1009">
            <v>0</v>
          </cell>
          <cell r="C1009">
            <v>0</v>
          </cell>
        </row>
        <row r="1010">
          <cell r="A1010">
            <v>0</v>
          </cell>
          <cell r="B1010">
            <v>0</v>
          </cell>
          <cell r="C1010">
            <v>0</v>
          </cell>
        </row>
        <row r="1012">
          <cell r="B1012" t="str">
            <v>TRANSPORTE</v>
          </cell>
        </row>
        <row r="1014">
          <cell r="A1014">
            <v>0</v>
          </cell>
          <cell r="B1014">
            <v>0</v>
          </cell>
          <cell r="C1014">
            <v>0</v>
          </cell>
        </row>
        <row r="1015">
          <cell r="A1015">
            <v>0</v>
          </cell>
          <cell r="B1015">
            <v>0</v>
          </cell>
          <cell r="C1015">
            <v>0</v>
          </cell>
        </row>
        <row r="1016">
          <cell r="A1016">
            <v>0</v>
          </cell>
          <cell r="B1016">
            <v>0</v>
          </cell>
          <cell r="C1016">
            <v>0</v>
          </cell>
        </row>
        <row r="1021">
          <cell r="A1021" t="str">
            <v>CODIGO</v>
          </cell>
          <cell r="B1021" t="str">
            <v>ITEM</v>
          </cell>
          <cell r="C1021" t="str">
            <v>UNIDAD</v>
          </cell>
        </row>
        <row r="1022">
          <cell r="D1022">
            <v>0</v>
          </cell>
        </row>
        <row r="1023">
          <cell r="B1023" t="str">
            <v>CODIGO</v>
          </cell>
        </row>
        <row r="1024">
          <cell r="A1024" t="str">
            <v>CODIGO</v>
          </cell>
          <cell r="B1024" t="str">
            <v>RECURSOS</v>
          </cell>
          <cell r="C1024" t="str">
            <v>UNIDAD</v>
          </cell>
          <cell r="D1024" t="str">
            <v>CANT.</v>
          </cell>
        </row>
        <row r="1025">
          <cell r="B1025" t="str">
            <v>MATERIALES</v>
          </cell>
        </row>
        <row r="1026">
          <cell r="B1026">
            <v>0</v>
          </cell>
          <cell r="C1026">
            <v>0</v>
          </cell>
        </row>
        <row r="1027">
          <cell r="B1027">
            <v>0</v>
          </cell>
          <cell r="C1027">
            <v>0</v>
          </cell>
        </row>
        <row r="1028">
          <cell r="B1028">
            <v>0</v>
          </cell>
          <cell r="C1028">
            <v>0</v>
          </cell>
        </row>
        <row r="1029">
          <cell r="B1029">
            <v>0</v>
          </cell>
          <cell r="C1029">
            <v>0</v>
          </cell>
        </row>
        <row r="1031">
          <cell r="B1031" t="str">
            <v>EQUIPO</v>
          </cell>
        </row>
        <row r="1032">
          <cell r="B1032" t="str">
            <v>HTA MENOR (5% de M. de O.)</v>
          </cell>
        </row>
        <row r="1033">
          <cell r="A1033">
            <v>0</v>
          </cell>
          <cell r="B1033">
            <v>0</v>
          </cell>
          <cell r="C1033">
            <v>0</v>
          </cell>
        </row>
        <row r="1034">
          <cell r="A1034">
            <v>0</v>
          </cell>
          <cell r="B1034">
            <v>0</v>
          </cell>
          <cell r="C1034">
            <v>0</v>
          </cell>
        </row>
        <row r="1035">
          <cell r="A1035">
            <v>0</v>
          </cell>
          <cell r="B1035">
            <v>0</v>
          </cell>
          <cell r="C1035">
            <v>0</v>
          </cell>
        </row>
        <row r="1037">
          <cell r="B1037" t="str">
            <v>MANO DE OBRA</v>
          </cell>
        </row>
        <row r="1038">
          <cell r="B1038">
            <v>0</v>
          </cell>
          <cell r="C1038">
            <v>0</v>
          </cell>
        </row>
        <row r="1039">
          <cell r="A1039">
            <v>0</v>
          </cell>
          <cell r="B1039">
            <v>0</v>
          </cell>
          <cell r="C1039">
            <v>0</v>
          </cell>
        </row>
        <row r="1040">
          <cell r="A1040">
            <v>0</v>
          </cell>
          <cell r="B1040">
            <v>0</v>
          </cell>
          <cell r="C1040">
            <v>0</v>
          </cell>
        </row>
        <row r="1041">
          <cell r="A1041">
            <v>0</v>
          </cell>
          <cell r="B1041">
            <v>0</v>
          </cell>
          <cell r="C1041">
            <v>0</v>
          </cell>
        </row>
        <row r="1043">
          <cell r="B1043" t="str">
            <v>TRANSPORTE</v>
          </cell>
        </row>
        <row r="1045">
          <cell r="A1045">
            <v>0</v>
          </cell>
          <cell r="B1045">
            <v>0</v>
          </cell>
          <cell r="C1045">
            <v>0</v>
          </cell>
        </row>
        <row r="1046">
          <cell r="A1046">
            <v>0</v>
          </cell>
          <cell r="B1046">
            <v>0</v>
          </cell>
          <cell r="C1046">
            <v>0</v>
          </cell>
        </row>
        <row r="1047">
          <cell r="A1047">
            <v>0</v>
          </cell>
          <cell r="B1047">
            <v>0</v>
          </cell>
          <cell r="C1047">
            <v>0</v>
          </cell>
        </row>
        <row r="1052">
          <cell r="A1052" t="str">
            <v>CODIGO</v>
          </cell>
          <cell r="B1052" t="str">
            <v>ITEM</v>
          </cell>
          <cell r="C1052" t="str">
            <v>UNIDAD</v>
          </cell>
        </row>
        <row r="1053">
          <cell r="D1053">
            <v>0</v>
          </cell>
        </row>
        <row r="1054">
          <cell r="B1054" t="str">
            <v>CODIGO</v>
          </cell>
        </row>
        <row r="1055">
          <cell r="A1055" t="str">
            <v>CODIGO</v>
          </cell>
          <cell r="B1055" t="str">
            <v>RECURSOS</v>
          </cell>
          <cell r="C1055" t="str">
            <v>UNIDAD</v>
          </cell>
          <cell r="D1055" t="str">
            <v>CANT.</v>
          </cell>
        </row>
        <row r="1056">
          <cell r="B1056" t="str">
            <v>MATERIALES</v>
          </cell>
        </row>
        <row r="1057">
          <cell r="B1057">
            <v>0</v>
          </cell>
          <cell r="C1057">
            <v>0</v>
          </cell>
        </row>
        <row r="1058">
          <cell r="B1058">
            <v>0</v>
          </cell>
          <cell r="C1058">
            <v>0</v>
          </cell>
        </row>
        <row r="1059">
          <cell r="B1059">
            <v>0</v>
          </cell>
          <cell r="C1059">
            <v>0</v>
          </cell>
        </row>
        <row r="1060">
          <cell r="B1060">
            <v>0</v>
          </cell>
          <cell r="C1060">
            <v>0</v>
          </cell>
        </row>
        <row r="1062">
          <cell r="B1062" t="str">
            <v>EQUIPO</v>
          </cell>
        </row>
        <row r="1063">
          <cell r="B1063" t="str">
            <v>HTA MENOR (5% de M. de O.)</v>
          </cell>
        </row>
        <row r="1064">
          <cell r="A1064">
            <v>0</v>
          </cell>
          <cell r="B1064">
            <v>0</v>
          </cell>
          <cell r="C1064">
            <v>0</v>
          </cell>
        </row>
        <row r="1065">
          <cell r="A1065">
            <v>0</v>
          </cell>
          <cell r="B1065">
            <v>0</v>
          </cell>
          <cell r="C1065">
            <v>0</v>
          </cell>
        </row>
        <row r="1066">
          <cell r="A1066">
            <v>0</v>
          </cell>
          <cell r="B1066">
            <v>0</v>
          </cell>
          <cell r="C1066">
            <v>0</v>
          </cell>
        </row>
        <row r="1068">
          <cell r="B1068" t="str">
            <v>MANO DE OBRA</v>
          </cell>
        </row>
        <row r="1069">
          <cell r="B1069">
            <v>0</v>
          </cell>
          <cell r="C1069">
            <v>0</v>
          </cell>
        </row>
        <row r="1070">
          <cell r="A1070">
            <v>0</v>
          </cell>
          <cell r="B1070">
            <v>0</v>
          </cell>
          <cell r="C1070">
            <v>0</v>
          </cell>
        </row>
        <row r="1071">
          <cell r="A1071">
            <v>0</v>
          </cell>
          <cell r="B1071">
            <v>0</v>
          </cell>
          <cell r="C1071">
            <v>0</v>
          </cell>
        </row>
        <row r="1072">
          <cell r="A1072">
            <v>0</v>
          </cell>
          <cell r="B1072">
            <v>0</v>
          </cell>
          <cell r="C1072">
            <v>0</v>
          </cell>
        </row>
        <row r="1074">
          <cell r="B1074" t="str">
            <v>TRANSPORTE</v>
          </cell>
        </row>
        <row r="1076">
          <cell r="A1076">
            <v>0</v>
          </cell>
          <cell r="B1076">
            <v>0</v>
          </cell>
          <cell r="C1076">
            <v>0</v>
          </cell>
        </row>
        <row r="1077">
          <cell r="A1077">
            <v>0</v>
          </cell>
          <cell r="B1077">
            <v>0</v>
          </cell>
          <cell r="C1077">
            <v>0</v>
          </cell>
        </row>
        <row r="1078">
          <cell r="A1078">
            <v>0</v>
          </cell>
          <cell r="B1078">
            <v>0</v>
          </cell>
          <cell r="C1078">
            <v>0</v>
          </cell>
        </row>
        <row r="1083">
          <cell r="A1083" t="str">
            <v>CODIGO</v>
          </cell>
          <cell r="B1083" t="str">
            <v>ITEM</v>
          </cell>
          <cell r="C1083" t="str">
            <v>UNIDAD</v>
          </cell>
        </row>
        <row r="1084">
          <cell r="D1084">
            <v>0</v>
          </cell>
        </row>
        <row r="1085">
          <cell r="B1085" t="str">
            <v>CODIGO</v>
          </cell>
        </row>
        <row r="1086">
          <cell r="A1086" t="str">
            <v>CODIGO</v>
          </cell>
          <cell r="B1086" t="str">
            <v>RECURSOS</v>
          </cell>
          <cell r="C1086" t="str">
            <v>UNIDAD</v>
          </cell>
          <cell r="D1086" t="str">
            <v>CANT.</v>
          </cell>
        </row>
        <row r="1087">
          <cell r="B1087" t="str">
            <v>MATERIALES</v>
          </cell>
        </row>
        <row r="1088">
          <cell r="B1088">
            <v>0</v>
          </cell>
          <cell r="C1088">
            <v>0</v>
          </cell>
        </row>
        <row r="1089">
          <cell r="B1089">
            <v>0</v>
          </cell>
          <cell r="C1089">
            <v>0</v>
          </cell>
        </row>
        <row r="1090">
          <cell r="B1090">
            <v>0</v>
          </cell>
          <cell r="C1090">
            <v>0</v>
          </cell>
        </row>
        <row r="1091">
          <cell r="B1091">
            <v>0</v>
          </cell>
          <cell r="C1091">
            <v>0</v>
          </cell>
        </row>
        <row r="1093">
          <cell r="B1093" t="str">
            <v>EQUIPO</v>
          </cell>
        </row>
        <row r="1094">
          <cell r="B1094" t="str">
            <v>HTA MENOR (5% de M. de O.)</v>
          </cell>
        </row>
        <row r="1095">
          <cell r="A1095">
            <v>0</v>
          </cell>
          <cell r="B1095">
            <v>0</v>
          </cell>
          <cell r="C1095">
            <v>0</v>
          </cell>
        </row>
        <row r="1096">
          <cell r="A1096">
            <v>0</v>
          </cell>
          <cell r="B1096">
            <v>0</v>
          </cell>
          <cell r="C1096">
            <v>0</v>
          </cell>
        </row>
        <row r="1097">
          <cell r="A1097">
            <v>0</v>
          </cell>
          <cell r="B1097">
            <v>0</v>
          </cell>
          <cell r="C1097">
            <v>0</v>
          </cell>
        </row>
        <row r="1099">
          <cell r="B1099" t="str">
            <v>MANO DE OBRA</v>
          </cell>
        </row>
        <row r="1100">
          <cell r="B1100">
            <v>0</v>
          </cell>
          <cell r="C1100">
            <v>0</v>
          </cell>
        </row>
        <row r="1101">
          <cell r="A1101">
            <v>0</v>
          </cell>
          <cell r="B1101">
            <v>0</v>
          </cell>
          <cell r="C1101">
            <v>0</v>
          </cell>
        </row>
        <row r="1102">
          <cell r="A1102">
            <v>0</v>
          </cell>
          <cell r="B1102">
            <v>0</v>
          </cell>
          <cell r="C1102">
            <v>0</v>
          </cell>
        </row>
        <row r="1103">
          <cell r="A1103">
            <v>0</v>
          </cell>
          <cell r="B1103">
            <v>0</v>
          </cell>
          <cell r="C1103">
            <v>0</v>
          </cell>
        </row>
        <row r="1105">
          <cell r="B1105" t="str">
            <v>TRANSPORTE</v>
          </cell>
        </row>
        <row r="1107">
          <cell r="A1107">
            <v>0</v>
          </cell>
          <cell r="B1107">
            <v>0</v>
          </cell>
          <cell r="C1107">
            <v>0</v>
          </cell>
        </row>
        <row r="1108">
          <cell r="A1108">
            <v>0</v>
          </cell>
          <cell r="B1108">
            <v>0</v>
          </cell>
          <cell r="C1108">
            <v>0</v>
          </cell>
        </row>
        <row r="1109">
          <cell r="A1109">
            <v>0</v>
          </cell>
          <cell r="B1109">
            <v>0</v>
          </cell>
          <cell r="C1109">
            <v>0</v>
          </cell>
        </row>
        <row r="1114">
          <cell r="A1114" t="str">
            <v>CODIGO</v>
          </cell>
          <cell r="B1114" t="str">
            <v>ITEM</v>
          </cell>
          <cell r="C1114" t="str">
            <v>UNIDAD</v>
          </cell>
        </row>
        <row r="1115">
          <cell r="D1115">
            <v>0</v>
          </cell>
        </row>
        <row r="1116">
          <cell r="B1116" t="str">
            <v>CODIGO</v>
          </cell>
        </row>
        <row r="1117">
          <cell r="A1117" t="str">
            <v>CODIGO</v>
          </cell>
          <cell r="B1117" t="str">
            <v>RECURSOS</v>
          </cell>
          <cell r="C1117" t="str">
            <v>UNIDAD</v>
          </cell>
          <cell r="D1117" t="str">
            <v>CANT.</v>
          </cell>
        </row>
        <row r="1118">
          <cell r="B1118" t="str">
            <v>MATERIALES</v>
          </cell>
        </row>
        <row r="1119">
          <cell r="B1119">
            <v>0</v>
          </cell>
          <cell r="C1119">
            <v>0</v>
          </cell>
        </row>
        <row r="1120">
          <cell r="B1120">
            <v>0</v>
          </cell>
          <cell r="C1120">
            <v>0</v>
          </cell>
        </row>
        <row r="1121">
          <cell r="B1121">
            <v>0</v>
          </cell>
          <cell r="C1121">
            <v>0</v>
          </cell>
        </row>
        <row r="1122">
          <cell r="B1122">
            <v>0</v>
          </cell>
          <cell r="C1122">
            <v>0</v>
          </cell>
        </row>
        <row r="1124">
          <cell r="B1124" t="str">
            <v>EQUIPO</v>
          </cell>
        </row>
        <row r="1125">
          <cell r="B1125" t="str">
            <v>HTA MENOR (5% de M. de O.)</v>
          </cell>
        </row>
        <row r="1126">
          <cell r="A1126">
            <v>0</v>
          </cell>
          <cell r="B1126">
            <v>0</v>
          </cell>
          <cell r="C1126">
            <v>0</v>
          </cell>
        </row>
        <row r="1127">
          <cell r="A1127">
            <v>0</v>
          </cell>
          <cell r="B1127">
            <v>0</v>
          </cell>
          <cell r="C1127">
            <v>0</v>
          </cell>
        </row>
        <row r="1128">
          <cell r="A1128">
            <v>0</v>
          </cell>
          <cell r="B1128">
            <v>0</v>
          </cell>
          <cell r="C1128">
            <v>0</v>
          </cell>
        </row>
        <row r="1130">
          <cell r="B1130" t="str">
            <v>MANO DE OBRA</v>
          </cell>
        </row>
        <row r="1131">
          <cell r="B1131">
            <v>0</v>
          </cell>
          <cell r="C1131">
            <v>0</v>
          </cell>
        </row>
        <row r="1132">
          <cell r="A1132">
            <v>0</v>
          </cell>
          <cell r="B1132">
            <v>0</v>
          </cell>
          <cell r="C1132">
            <v>0</v>
          </cell>
        </row>
        <row r="1133">
          <cell r="A1133">
            <v>0</v>
          </cell>
          <cell r="B1133">
            <v>0</v>
          </cell>
          <cell r="C1133">
            <v>0</v>
          </cell>
        </row>
        <row r="1134">
          <cell r="A1134">
            <v>0</v>
          </cell>
          <cell r="B1134">
            <v>0</v>
          </cell>
          <cell r="C1134">
            <v>0</v>
          </cell>
        </row>
        <row r="1136">
          <cell r="B1136" t="str">
            <v>TRANSPORTE</v>
          </cell>
        </row>
        <row r="1138">
          <cell r="A1138">
            <v>0</v>
          </cell>
          <cell r="B1138">
            <v>0</v>
          </cell>
          <cell r="C1138">
            <v>0</v>
          </cell>
        </row>
        <row r="1139">
          <cell r="A1139">
            <v>0</v>
          </cell>
          <cell r="B1139">
            <v>0</v>
          </cell>
          <cell r="C1139">
            <v>0</v>
          </cell>
        </row>
        <row r="1140">
          <cell r="A1140">
            <v>0</v>
          </cell>
          <cell r="B1140">
            <v>0</v>
          </cell>
          <cell r="C1140">
            <v>0</v>
          </cell>
        </row>
        <row r="1145">
          <cell r="A1145" t="str">
            <v>CODIGO</v>
          </cell>
          <cell r="B1145" t="str">
            <v>ITEM</v>
          </cell>
          <cell r="C1145" t="str">
            <v>UNIDAD</v>
          </cell>
        </row>
        <row r="1146">
          <cell r="D1146">
            <v>0</v>
          </cell>
        </row>
        <row r="1147">
          <cell r="B1147" t="str">
            <v>CODIGO</v>
          </cell>
        </row>
        <row r="1148">
          <cell r="A1148" t="str">
            <v>CODIGO</v>
          </cell>
          <cell r="B1148" t="str">
            <v>RECURSOS</v>
          </cell>
          <cell r="C1148" t="str">
            <v>UNIDAD</v>
          </cell>
          <cell r="D1148" t="str">
            <v>CANT.</v>
          </cell>
        </row>
        <row r="1149">
          <cell r="B1149" t="str">
            <v>MATERIALES</v>
          </cell>
        </row>
        <row r="1150">
          <cell r="B1150">
            <v>0</v>
          </cell>
          <cell r="C1150">
            <v>0</v>
          </cell>
        </row>
        <row r="1151">
          <cell r="B1151">
            <v>0</v>
          </cell>
          <cell r="C1151">
            <v>0</v>
          </cell>
        </row>
        <row r="1152">
          <cell r="B1152">
            <v>0</v>
          </cell>
          <cell r="C1152">
            <v>0</v>
          </cell>
        </row>
        <row r="1153">
          <cell r="B1153">
            <v>0</v>
          </cell>
          <cell r="C1153">
            <v>0</v>
          </cell>
        </row>
        <row r="1155">
          <cell r="B1155" t="str">
            <v>EQUIPO</v>
          </cell>
        </row>
        <row r="1156">
          <cell r="B1156" t="str">
            <v>HTA MENOR (5% de M. de O.)</v>
          </cell>
        </row>
        <row r="1157">
          <cell r="A1157">
            <v>0</v>
          </cell>
          <cell r="B1157">
            <v>0</v>
          </cell>
          <cell r="C1157">
            <v>0</v>
          </cell>
        </row>
        <row r="1158">
          <cell r="A1158">
            <v>0</v>
          </cell>
          <cell r="B1158">
            <v>0</v>
          </cell>
          <cell r="C1158">
            <v>0</v>
          </cell>
        </row>
        <row r="1159">
          <cell r="A1159">
            <v>0</v>
          </cell>
          <cell r="B1159">
            <v>0</v>
          </cell>
          <cell r="C1159">
            <v>0</v>
          </cell>
        </row>
        <row r="1161">
          <cell r="B1161" t="str">
            <v>MANO DE OBRA</v>
          </cell>
        </row>
        <row r="1162">
          <cell r="B1162">
            <v>0</v>
          </cell>
          <cell r="C1162">
            <v>0</v>
          </cell>
        </row>
        <row r="1163">
          <cell r="A1163">
            <v>0</v>
          </cell>
          <cell r="B1163">
            <v>0</v>
          </cell>
          <cell r="C1163">
            <v>0</v>
          </cell>
        </row>
        <row r="1164">
          <cell r="A1164">
            <v>0</v>
          </cell>
          <cell r="B1164">
            <v>0</v>
          </cell>
          <cell r="C1164">
            <v>0</v>
          </cell>
        </row>
        <row r="1165">
          <cell r="A1165">
            <v>0</v>
          </cell>
          <cell r="B1165">
            <v>0</v>
          </cell>
          <cell r="C1165">
            <v>0</v>
          </cell>
        </row>
        <row r="1167">
          <cell r="B1167" t="str">
            <v>TRANSPORTE</v>
          </cell>
        </row>
        <row r="1169">
          <cell r="A1169">
            <v>0</v>
          </cell>
          <cell r="B1169">
            <v>0</v>
          </cell>
          <cell r="C1169">
            <v>0</v>
          </cell>
        </row>
        <row r="1170">
          <cell r="A1170">
            <v>0</v>
          </cell>
          <cell r="B1170">
            <v>0</v>
          </cell>
          <cell r="C1170">
            <v>0</v>
          </cell>
        </row>
        <row r="1171">
          <cell r="A1171">
            <v>0</v>
          </cell>
          <cell r="B1171">
            <v>0</v>
          </cell>
          <cell r="C1171">
            <v>0</v>
          </cell>
        </row>
        <row r="1176">
          <cell r="A1176" t="str">
            <v>CODIGO</v>
          </cell>
          <cell r="B1176" t="str">
            <v>ITEM</v>
          </cell>
          <cell r="C1176" t="str">
            <v>UNIDAD</v>
          </cell>
        </row>
        <row r="1177">
          <cell r="D1177">
            <v>0</v>
          </cell>
        </row>
        <row r="1178">
          <cell r="B1178" t="str">
            <v>CODIGO</v>
          </cell>
        </row>
        <row r="1179">
          <cell r="A1179" t="str">
            <v>CODIGO</v>
          </cell>
          <cell r="B1179" t="str">
            <v>RECURSOS</v>
          </cell>
          <cell r="C1179" t="str">
            <v>UNIDAD</v>
          </cell>
          <cell r="D1179" t="str">
            <v>CANT.</v>
          </cell>
        </row>
        <row r="1180">
          <cell r="B1180" t="str">
            <v>MATERIALES</v>
          </cell>
        </row>
        <row r="1181">
          <cell r="B1181">
            <v>0</v>
          </cell>
          <cell r="C1181">
            <v>0</v>
          </cell>
        </row>
        <row r="1182">
          <cell r="B1182">
            <v>0</v>
          </cell>
          <cell r="C1182">
            <v>0</v>
          </cell>
        </row>
        <row r="1183">
          <cell r="B1183">
            <v>0</v>
          </cell>
          <cell r="C1183">
            <v>0</v>
          </cell>
        </row>
        <row r="1184">
          <cell r="B1184">
            <v>0</v>
          </cell>
          <cell r="C1184">
            <v>0</v>
          </cell>
        </row>
        <row r="1186">
          <cell r="B1186" t="str">
            <v>EQUIPO</v>
          </cell>
        </row>
        <row r="1187">
          <cell r="B1187" t="str">
            <v>HTA MENOR (5% de M. de O.)</v>
          </cell>
        </row>
        <row r="1188">
          <cell r="A1188">
            <v>0</v>
          </cell>
          <cell r="B1188">
            <v>0</v>
          </cell>
          <cell r="C1188">
            <v>0</v>
          </cell>
        </row>
        <row r="1189">
          <cell r="A1189">
            <v>0</v>
          </cell>
          <cell r="B1189">
            <v>0</v>
          </cell>
          <cell r="C1189">
            <v>0</v>
          </cell>
        </row>
        <row r="1190">
          <cell r="A1190">
            <v>0</v>
          </cell>
          <cell r="B1190">
            <v>0</v>
          </cell>
          <cell r="C1190">
            <v>0</v>
          </cell>
        </row>
        <row r="1192">
          <cell r="B1192" t="str">
            <v>MANO DE OBRA</v>
          </cell>
        </row>
        <row r="1193">
          <cell r="B1193">
            <v>0</v>
          </cell>
          <cell r="C1193">
            <v>0</v>
          </cell>
        </row>
        <row r="1194">
          <cell r="A1194">
            <v>0</v>
          </cell>
          <cell r="B1194">
            <v>0</v>
          </cell>
          <cell r="C1194">
            <v>0</v>
          </cell>
        </row>
        <row r="1195">
          <cell r="A1195">
            <v>0</v>
          </cell>
          <cell r="B1195">
            <v>0</v>
          </cell>
          <cell r="C1195">
            <v>0</v>
          </cell>
        </row>
        <row r="1196">
          <cell r="A1196">
            <v>0</v>
          </cell>
          <cell r="B1196">
            <v>0</v>
          </cell>
          <cell r="C1196">
            <v>0</v>
          </cell>
        </row>
        <row r="1198">
          <cell r="B1198" t="str">
            <v>TRANSPORTE</v>
          </cell>
        </row>
        <row r="1200">
          <cell r="A1200">
            <v>0</v>
          </cell>
          <cell r="B1200">
            <v>0</v>
          </cell>
          <cell r="C1200">
            <v>0</v>
          </cell>
        </row>
        <row r="1201">
          <cell r="A1201">
            <v>0</v>
          </cell>
          <cell r="B1201">
            <v>0</v>
          </cell>
          <cell r="C1201">
            <v>0</v>
          </cell>
        </row>
        <row r="1202">
          <cell r="A1202">
            <v>0</v>
          </cell>
          <cell r="B1202">
            <v>0</v>
          </cell>
          <cell r="C1202">
            <v>0</v>
          </cell>
        </row>
        <row r="1207">
          <cell r="A1207" t="str">
            <v>CODIGO</v>
          </cell>
          <cell r="B1207" t="str">
            <v>ITEM</v>
          </cell>
          <cell r="C1207" t="str">
            <v>UNIDAD</v>
          </cell>
        </row>
        <row r="1208">
          <cell r="D1208">
            <v>0</v>
          </cell>
        </row>
        <row r="1209">
          <cell r="B1209" t="str">
            <v>CODIGO</v>
          </cell>
        </row>
        <row r="1210">
          <cell r="A1210" t="str">
            <v>CODIGO</v>
          </cell>
          <cell r="B1210" t="str">
            <v>RECURSOS</v>
          </cell>
          <cell r="C1210" t="str">
            <v>UNIDAD</v>
          </cell>
          <cell r="D1210" t="str">
            <v>CANT.</v>
          </cell>
        </row>
        <row r="1211">
          <cell r="B1211" t="str">
            <v>MATERIALES</v>
          </cell>
        </row>
        <row r="1212">
          <cell r="B1212">
            <v>0</v>
          </cell>
          <cell r="C1212">
            <v>0</v>
          </cell>
        </row>
        <row r="1213">
          <cell r="B1213">
            <v>0</v>
          </cell>
          <cell r="C1213">
            <v>0</v>
          </cell>
        </row>
        <row r="1214">
          <cell r="B1214">
            <v>0</v>
          </cell>
          <cell r="C1214">
            <v>0</v>
          </cell>
        </row>
        <row r="1215">
          <cell r="B1215">
            <v>0</v>
          </cell>
          <cell r="C1215">
            <v>0</v>
          </cell>
        </row>
        <row r="1217">
          <cell r="B1217" t="str">
            <v>EQUIPO</v>
          </cell>
        </row>
        <row r="1218">
          <cell r="B1218" t="str">
            <v>HTA MENOR (5% de M. de O.)</v>
          </cell>
        </row>
        <row r="1219">
          <cell r="A1219">
            <v>0</v>
          </cell>
          <cell r="B1219">
            <v>0</v>
          </cell>
          <cell r="C1219">
            <v>0</v>
          </cell>
        </row>
        <row r="1220">
          <cell r="A1220">
            <v>0</v>
          </cell>
          <cell r="B1220">
            <v>0</v>
          </cell>
          <cell r="C1220">
            <v>0</v>
          </cell>
        </row>
        <row r="1221">
          <cell r="A1221">
            <v>0</v>
          </cell>
          <cell r="B1221">
            <v>0</v>
          </cell>
          <cell r="C1221">
            <v>0</v>
          </cell>
        </row>
        <row r="1223">
          <cell r="B1223" t="str">
            <v>MANO DE OBRA</v>
          </cell>
        </row>
        <row r="1224">
          <cell r="B1224">
            <v>0</v>
          </cell>
          <cell r="C1224">
            <v>0</v>
          </cell>
        </row>
        <row r="1225">
          <cell r="A1225">
            <v>0</v>
          </cell>
          <cell r="B1225">
            <v>0</v>
          </cell>
          <cell r="C1225">
            <v>0</v>
          </cell>
        </row>
        <row r="1226">
          <cell r="A1226">
            <v>0</v>
          </cell>
          <cell r="B1226">
            <v>0</v>
          </cell>
          <cell r="C1226">
            <v>0</v>
          </cell>
        </row>
        <row r="1227">
          <cell r="A1227">
            <v>0</v>
          </cell>
          <cell r="B1227">
            <v>0</v>
          </cell>
          <cell r="C1227">
            <v>0</v>
          </cell>
        </row>
        <row r="1229">
          <cell r="B1229" t="str">
            <v>TRANSPORTE</v>
          </cell>
        </row>
        <row r="1231">
          <cell r="A1231">
            <v>0</v>
          </cell>
          <cell r="B1231">
            <v>0</v>
          </cell>
          <cell r="C1231">
            <v>0</v>
          </cell>
        </row>
        <row r="1232">
          <cell r="A1232">
            <v>0</v>
          </cell>
          <cell r="B1232">
            <v>0</v>
          </cell>
          <cell r="C1232">
            <v>0</v>
          </cell>
        </row>
        <row r="1233">
          <cell r="A1233">
            <v>0</v>
          </cell>
          <cell r="B1233">
            <v>0</v>
          </cell>
          <cell r="C1233">
            <v>0</v>
          </cell>
        </row>
        <row r="1238">
          <cell r="A1238" t="str">
            <v>CODIGO</v>
          </cell>
          <cell r="B1238" t="str">
            <v>ITEM</v>
          </cell>
          <cell r="C1238" t="str">
            <v>UNIDAD</v>
          </cell>
        </row>
        <row r="1239">
          <cell r="D1239">
            <v>0</v>
          </cell>
        </row>
        <row r="1240">
          <cell r="B1240" t="str">
            <v>CODIGO</v>
          </cell>
        </row>
        <row r="1241">
          <cell r="A1241" t="str">
            <v>CODIGO</v>
          </cell>
          <cell r="B1241" t="str">
            <v>RECURSOS</v>
          </cell>
          <cell r="C1241" t="str">
            <v>UNIDAD</v>
          </cell>
          <cell r="D1241" t="str">
            <v>CANT.</v>
          </cell>
        </row>
        <row r="1242">
          <cell r="B1242" t="str">
            <v>MATERIALES</v>
          </cell>
        </row>
        <row r="1243">
          <cell r="B1243">
            <v>0</v>
          </cell>
          <cell r="C1243">
            <v>0</v>
          </cell>
        </row>
        <row r="1244">
          <cell r="B1244">
            <v>0</v>
          </cell>
          <cell r="C1244">
            <v>0</v>
          </cell>
        </row>
        <row r="1245">
          <cell r="B1245">
            <v>0</v>
          </cell>
          <cell r="C1245">
            <v>0</v>
          </cell>
        </row>
        <row r="1246">
          <cell r="B1246">
            <v>0</v>
          </cell>
          <cell r="C1246">
            <v>0</v>
          </cell>
        </row>
        <row r="1248">
          <cell r="B1248" t="str">
            <v>EQUIPO</v>
          </cell>
        </row>
        <row r="1249">
          <cell r="B1249" t="str">
            <v>HTA MENOR (5% de M. de O.)</v>
          </cell>
        </row>
        <row r="1250">
          <cell r="A1250">
            <v>0</v>
          </cell>
          <cell r="B1250">
            <v>0</v>
          </cell>
          <cell r="C1250">
            <v>0</v>
          </cell>
        </row>
        <row r="1251">
          <cell r="A1251">
            <v>0</v>
          </cell>
          <cell r="B1251">
            <v>0</v>
          </cell>
          <cell r="C1251">
            <v>0</v>
          </cell>
        </row>
        <row r="1252">
          <cell r="A1252">
            <v>0</v>
          </cell>
          <cell r="B1252">
            <v>0</v>
          </cell>
          <cell r="C1252">
            <v>0</v>
          </cell>
        </row>
        <row r="1254">
          <cell r="B1254" t="str">
            <v>MANO DE OBRA</v>
          </cell>
        </row>
        <row r="1255">
          <cell r="B1255">
            <v>0</v>
          </cell>
          <cell r="C1255">
            <v>0</v>
          </cell>
        </row>
        <row r="1256">
          <cell r="A1256">
            <v>0</v>
          </cell>
          <cell r="B1256">
            <v>0</v>
          </cell>
          <cell r="C1256">
            <v>0</v>
          </cell>
        </row>
        <row r="1257">
          <cell r="A1257">
            <v>0</v>
          </cell>
          <cell r="B1257">
            <v>0</v>
          </cell>
          <cell r="C1257">
            <v>0</v>
          </cell>
        </row>
        <row r="1258">
          <cell r="A1258">
            <v>0</v>
          </cell>
          <cell r="B1258">
            <v>0</v>
          </cell>
          <cell r="C1258">
            <v>0</v>
          </cell>
        </row>
        <row r="1260">
          <cell r="B1260" t="str">
            <v>TRANSPORTE</v>
          </cell>
        </row>
        <row r="1262">
          <cell r="A1262">
            <v>0</v>
          </cell>
          <cell r="B1262">
            <v>0</v>
          </cell>
          <cell r="C1262">
            <v>0</v>
          </cell>
        </row>
        <row r="1263">
          <cell r="A1263">
            <v>0</v>
          </cell>
          <cell r="B1263">
            <v>0</v>
          </cell>
          <cell r="C1263">
            <v>0</v>
          </cell>
        </row>
        <row r="1264">
          <cell r="A1264">
            <v>0</v>
          </cell>
          <cell r="B1264">
            <v>0</v>
          </cell>
          <cell r="C1264">
            <v>0</v>
          </cell>
        </row>
        <row r="1269">
          <cell r="A1269" t="str">
            <v>CODIGO</v>
          </cell>
          <cell r="B1269" t="str">
            <v>ITEM</v>
          </cell>
          <cell r="C1269" t="str">
            <v>UNIDAD</v>
          </cell>
        </row>
        <row r="1270">
          <cell r="D1270">
            <v>0</v>
          </cell>
        </row>
        <row r="1271">
          <cell r="B1271" t="str">
            <v>CODIGO</v>
          </cell>
        </row>
        <row r="1272">
          <cell r="A1272" t="str">
            <v>CODIGO</v>
          </cell>
          <cell r="B1272" t="str">
            <v>RECURSOS</v>
          </cell>
          <cell r="C1272" t="str">
            <v>UNIDAD</v>
          </cell>
          <cell r="D1272" t="str">
            <v>CANT.</v>
          </cell>
        </row>
        <row r="1273">
          <cell r="B1273" t="str">
            <v>MATERIALES</v>
          </cell>
        </row>
        <row r="1274">
          <cell r="B1274">
            <v>0</v>
          </cell>
          <cell r="C1274">
            <v>0</v>
          </cell>
        </row>
        <row r="1275">
          <cell r="B1275">
            <v>0</v>
          </cell>
          <cell r="C1275">
            <v>0</v>
          </cell>
        </row>
        <row r="1276">
          <cell r="B1276">
            <v>0</v>
          </cell>
          <cell r="C1276">
            <v>0</v>
          </cell>
        </row>
        <row r="1277">
          <cell r="B1277">
            <v>0</v>
          </cell>
          <cell r="C1277">
            <v>0</v>
          </cell>
        </row>
        <row r="1279">
          <cell r="B1279" t="str">
            <v>EQUIPO</v>
          </cell>
        </row>
        <row r="1280">
          <cell r="B1280" t="str">
            <v>HTA MENOR (5% de M. de O.)</v>
          </cell>
        </row>
        <row r="1281">
          <cell r="A1281">
            <v>0</v>
          </cell>
          <cell r="B1281">
            <v>0</v>
          </cell>
          <cell r="C1281">
            <v>0</v>
          </cell>
        </row>
        <row r="1282">
          <cell r="A1282">
            <v>0</v>
          </cell>
          <cell r="B1282">
            <v>0</v>
          </cell>
          <cell r="C1282">
            <v>0</v>
          </cell>
        </row>
        <row r="1283">
          <cell r="A1283">
            <v>0</v>
          </cell>
          <cell r="B1283">
            <v>0</v>
          </cell>
          <cell r="C1283">
            <v>0</v>
          </cell>
        </row>
        <row r="1285">
          <cell r="B1285" t="str">
            <v>MANO DE OBRA</v>
          </cell>
        </row>
        <row r="1286">
          <cell r="B1286">
            <v>0</v>
          </cell>
          <cell r="C1286">
            <v>0</v>
          </cell>
        </row>
        <row r="1287">
          <cell r="A1287">
            <v>0</v>
          </cell>
          <cell r="B1287">
            <v>0</v>
          </cell>
          <cell r="C1287">
            <v>0</v>
          </cell>
        </row>
        <row r="1288">
          <cell r="A1288">
            <v>0</v>
          </cell>
          <cell r="B1288">
            <v>0</v>
          </cell>
          <cell r="C1288">
            <v>0</v>
          </cell>
        </row>
        <row r="1289">
          <cell r="A1289">
            <v>0</v>
          </cell>
          <cell r="B1289">
            <v>0</v>
          </cell>
          <cell r="C1289">
            <v>0</v>
          </cell>
        </row>
        <row r="1291">
          <cell r="B1291" t="str">
            <v>TRANSPORTE</v>
          </cell>
        </row>
        <row r="1293">
          <cell r="A1293">
            <v>0</v>
          </cell>
          <cell r="B1293">
            <v>0</v>
          </cell>
          <cell r="C1293">
            <v>0</v>
          </cell>
        </row>
        <row r="1294">
          <cell r="A1294">
            <v>0</v>
          </cell>
          <cell r="B1294">
            <v>0</v>
          </cell>
          <cell r="C1294">
            <v>0</v>
          </cell>
        </row>
        <row r="1295">
          <cell r="A1295">
            <v>0</v>
          </cell>
          <cell r="B1295">
            <v>0</v>
          </cell>
          <cell r="C1295">
            <v>0</v>
          </cell>
        </row>
        <row r="1300">
          <cell r="A1300" t="str">
            <v>CODIGO</v>
          </cell>
          <cell r="B1300" t="str">
            <v>ITEM</v>
          </cell>
          <cell r="C1300" t="str">
            <v>UNIDAD</v>
          </cell>
        </row>
        <row r="1301">
          <cell r="D1301">
            <v>0</v>
          </cell>
        </row>
        <row r="1302">
          <cell r="B1302" t="str">
            <v>CODIGO</v>
          </cell>
        </row>
        <row r="1303">
          <cell r="A1303" t="str">
            <v>CODIGO</v>
          </cell>
          <cell r="B1303" t="str">
            <v>RECURSOS</v>
          </cell>
          <cell r="C1303" t="str">
            <v>UNIDAD</v>
          </cell>
          <cell r="D1303" t="str">
            <v>CANT.</v>
          </cell>
        </row>
        <row r="1304">
          <cell r="B1304" t="str">
            <v>MATERIALES</v>
          </cell>
        </row>
        <row r="1305">
          <cell r="B1305">
            <v>0</v>
          </cell>
          <cell r="C1305">
            <v>0</v>
          </cell>
        </row>
        <row r="1306">
          <cell r="B1306">
            <v>0</v>
          </cell>
          <cell r="C1306">
            <v>0</v>
          </cell>
        </row>
        <row r="1307">
          <cell r="B1307">
            <v>0</v>
          </cell>
          <cell r="C1307">
            <v>0</v>
          </cell>
        </row>
        <row r="1308">
          <cell r="B1308">
            <v>0</v>
          </cell>
          <cell r="C1308">
            <v>0</v>
          </cell>
        </row>
        <row r="1310">
          <cell r="B1310" t="str">
            <v>EQUIPO</v>
          </cell>
        </row>
        <row r="1311">
          <cell r="B1311" t="str">
            <v>HTA MENOR (5% de M. de O.)</v>
          </cell>
        </row>
        <row r="1312">
          <cell r="A1312">
            <v>0</v>
          </cell>
          <cell r="B1312">
            <v>0</v>
          </cell>
          <cell r="C1312">
            <v>0</v>
          </cell>
        </row>
        <row r="1313">
          <cell r="A1313">
            <v>0</v>
          </cell>
          <cell r="B1313">
            <v>0</v>
          </cell>
          <cell r="C1313">
            <v>0</v>
          </cell>
        </row>
        <row r="1314">
          <cell r="A1314">
            <v>0</v>
          </cell>
          <cell r="B1314">
            <v>0</v>
          </cell>
          <cell r="C1314">
            <v>0</v>
          </cell>
        </row>
        <row r="1316">
          <cell r="B1316" t="str">
            <v>MANO DE OBRA</v>
          </cell>
        </row>
        <row r="1317">
          <cell r="B1317">
            <v>0</v>
          </cell>
          <cell r="C1317">
            <v>0</v>
          </cell>
        </row>
        <row r="1318">
          <cell r="A1318">
            <v>0</v>
          </cell>
          <cell r="B1318">
            <v>0</v>
          </cell>
          <cell r="C1318">
            <v>0</v>
          </cell>
        </row>
        <row r="1319">
          <cell r="A1319">
            <v>0</v>
          </cell>
          <cell r="B1319">
            <v>0</v>
          </cell>
          <cell r="C1319">
            <v>0</v>
          </cell>
        </row>
        <row r="1320">
          <cell r="A1320">
            <v>0</v>
          </cell>
          <cell r="B1320">
            <v>0</v>
          </cell>
          <cell r="C1320">
            <v>0</v>
          </cell>
        </row>
        <row r="1322">
          <cell r="B1322" t="str">
            <v>TRANSPORTE</v>
          </cell>
        </row>
        <row r="1324">
          <cell r="A1324">
            <v>0</v>
          </cell>
          <cell r="B1324">
            <v>0</v>
          </cell>
          <cell r="C1324">
            <v>0</v>
          </cell>
        </row>
        <row r="1325">
          <cell r="A1325">
            <v>0</v>
          </cell>
          <cell r="B1325">
            <v>0</v>
          </cell>
          <cell r="C1325">
            <v>0</v>
          </cell>
        </row>
        <row r="1326">
          <cell r="A1326">
            <v>0</v>
          </cell>
          <cell r="B1326">
            <v>0</v>
          </cell>
          <cell r="C1326">
            <v>0</v>
          </cell>
        </row>
        <row r="1332">
          <cell r="A1332" t="str">
            <v>CODIGO</v>
          </cell>
          <cell r="B1332" t="str">
            <v>ITEM</v>
          </cell>
          <cell r="C1332" t="str">
            <v>UNIDAD</v>
          </cell>
        </row>
        <row r="1333">
          <cell r="D1333">
            <v>0</v>
          </cell>
        </row>
        <row r="1334">
          <cell r="B1334" t="str">
            <v>CODIGO</v>
          </cell>
        </row>
        <row r="1335">
          <cell r="A1335" t="str">
            <v>CODIGO</v>
          </cell>
          <cell r="B1335" t="str">
            <v>RECURSOS</v>
          </cell>
          <cell r="C1335" t="str">
            <v>UNIDAD</v>
          </cell>
          <cell r="D1335" t="str">
            <v>CANT.</v>
          </cell>
        </row>
        <row r="1336">
          <cell r="B1336" t="str">
            <v>MATERIALES</v>
          </cell>
        </row>
        <row r="1337">
          <cell r="B1337">
            <v>0</v>
          </cell>
          <cell r="C1337">
            <v>0</v>
          </cell>
        </row>
        <row r="1338">
          <cell r="B1338">
            <v>0</v>
          </cell>
          <cell r="C1338">
            <v>0</v>
          </cell>
        </row>
        <row r="1339">
          <cell r="B1339">
            <v>0</v>
          </cell>
          <cell r="C1339">
            <v>0</v>
          </cell>
        </row>
        <row r="1340">
          <cell r="B1340">
            <v>0</v>
          </cell>
          <cell r="C1340">
            <v>0</v>
          </cell>
        </row>
        <row r="1342">
          <cell r="B1342" t="str">
            <v>EQUIPO</v>
          </cell>
        </row>
        <row r="1343">
          <cell r="B1343" t="str">
            <v>HTA MENOR (5% de M. de O.)</v>
          </cell>
        </row>
        <row r="1344">
          <cell r="A1344">
            <v>0</v>
          </cell>
          <cell r="B1344">
            <v>0</v>
          </cell>
          <cell r="C1344">
            <v>0</v>
          </cell>
        </row>
        <row r="1345">
          <cell r="A1345">
            <v>0</v>
          </cell>
          <cell r="B1345">
            <v>0</v>
          </cell>
          <cell r="C1345">
            <v>0</v>
          </cell>
        </row>
        <row r="1346">
          <cell r="A1346">
            <v>0</v>
          </cell>
          <cell r="B1346">
            <v>0</v>
          </cell>
          <cell r="C1346">
            <v>0</v>
          </cell>
        </row>
        <row r="1348">
          <cell r="B1348" t="str">
            <v>MANO DE OBRA</v>
          </cell>
        </row>
        <row r="1349">
          <cell r="B1349">
            <v>0</v>
          </cell>
          <cell r="C1349">
            <v>0</v>
          </cell>
        </row>
        <row r="1350">
          <cell r="A1350">
            <v>0</v>
          </cell>
          <cell r="B1350">
            <v>0</v>
          </cell>
          <cell r="C1350">
            <v>0</v>
          </cell>
        </row>
        <row r="1351">
          <cell r="A1351">
            <v>0</v>
          </cell>
          <cell r="B1351">
            <v>0</v>
          </cell>
          <cell r="C1351">
            <v>0</v>
          </cell>
        </row>
        <row r="1352">
          <cell r="A1352">
            <v>0</v>
          </cell>
          <cell r="B1352">
            <v>0</v>
          </cell>
          <cell r="C1352">
            <v>0</v>
          </cell>
        </row>
        <row r="1354">
          <cell r="B1354" t="str">
            <v>TRANSPORTE</v>
          </cell>
        </row>
        <row r="1356">
          <cell r="A1356">
            <v>0</v>
          </cell>
          <cell r="B1356">
            <v>0</v>
          </cell>
          <cell r="C1356">
            <v>0</v>
          </cell>
        </row>
        <row r="1357">
          <cell r="A1357">
            <v>0</v>
          </cell>
          <cell r="B1357">
            <v>0</v>
          </cell>
          <cell r="C1357">
            <v>0</v>
          </cell>
        </row>
        <row r="1358">
          <cell r="A1358">
            <v>0</v>
          </cell>
          <cell r="B1358">
            <v>0</v>
          </cell>
          <cell r="C1358">
            <v>0</v>
          </cell>
        </row>
        <row r="1363">
          <cell r="A1363" t="str">
            <v>CODIGO</v>
          </cell>
          <cell r="B1363" t="str">
            <v>ITEM</v>
          </cell>
          <cell r="C1363" t="str">
            <v>UNIDAD</v>
          </cell>
        </row>
        <row r="1364">
          <cell r="D1364">
            <v>0</v>
          </cell>
        </row>
        <row r="1365">
          <cell r="B1365" t="str">
            <v>CODIGO</v>
          </cell>
        </row>
        <row r="1366">
          <cell r="A1366" t="str">
            <v>CODIGO</v>
          </cell>
          <cell r="B1366" t="str">
            <v>RECURSOS</v>
          </cell>
          <cell r="C1366" t="str">
            <v>UNIDAD</v>
          </cell>
          <cell r="D1366" t="str">
            <v>CANT.</v>
          </cell>
        </row>
        <row r="1367">
          <cell r="B1367" t="str">
            <v>MATERIALES</v>
          </cell>
        </row>
        <row r="1368">
          <cell r="B1368">
            <v>0</v>
          </cell>
          <cell r="C1368">
            <v>0</v>
          </cell>
        </row>
        <row r="1369">
          <cell r="B1369">
            <v>0</v>
          </cell>
          <cell r="C1369">
            <v>0</v>
          </cell>
        </row>
        <row r="1370">
          <cell r="B1370">
            <v>0</v>
          </cell>
          <cell r="C1370">
            <v>0</v>
          </cell>
        </row>
        <row r="1371">
          <cell r="B1371">
            <v>0</v>
          </cell>
          <cell r="C1371">
            <v>0</v>
          </cell>
        </row>
        <row r="1373">
          <cell r="B1373" t="str">
            <v>EQUIPO</v>
          </cell>
        </row>
        <row r="1374">
          <cell r="B1374" t="str">
            <v>HTA MENOR (5% de M. de O.)</v>
          </cell>
        </row>
        <row r="1375">
          <cell r="A1375">
            <v>0</v>
          </cell>
          <cell r="B1375">
            <v>0</v>
          </cell>
          <cell r="C1375">
            <v>0</v>
          </cell>
        </row>
        <row r="1376">
          <cell r="A1376">
            <v>0</v>
          </cell>
          <cell r="B1376">
            <v>0</v>
          </cell>
          <cell r="C1376">
            <v>0</v>
          </cell>
        </row>
        <row r="1377">
          <cell r="A1377">
            <v>0</v>
          </cell>
          <cell r="B1377">
            <v>0</v>
          </cell>
          <cell r="C1377">
            <v>0</v>
          </cell>
        </row>
        <row r="1379">
          <cell r="B1379" t="str">
            <v>MANO DE OBRA</v>
          </cell>
        </row>
        <row r="1380">
          <cell r="B1380">
            <v>0</v>
          </cell>
          <cell r="C1380">
            <v>0</v>
          </cell>
        </row>
        <row r="1381">
          <cell r="A1381">
            <v>0</v>
          </cell>
          <cell r="B1381">
            <v>0</v>
          </cell>
          <cell r="C1381">
            <v>0</v>
          </cell>
        </row>
        <row r="1382">
          <cell r="A1382">
            <v>0</v>
          </cell>
          <cell r="B1382">
            <v>0</v>
          </cell>
          <cell r="C1382">
            <v>0</v>
          </cell>
        </row>
        <row r="1383">
          <cell r="A1383">
            <v>0</v>
          </cell>
          <cell r="B1383">
            <v>0</v>
          </cell>
          <cell r="C1383">
            <v>0</v>
          </cell>
        </row>
        <row r="1385">
          <cell r="B1385" t="str">
            <v>TRANSPORTE</v>
          </cell>
        </row>
        <row r="1387">
          <cell r="A1387">
            <v>0</v>
          </cell>
          <cell r="B1387">
            <v>0</v>
          </cell>
          <cell r="C1387">
            <v>0</v>
          </cell>
        </row>
        <row r="1388">
          <cell r="A1388">
            <v>0</v>
          </cell>
          <cell r="B1388">
            <v>0</v>
          </cell>
          <cell r="C1388">
            <v>0</v>
          </cell>
        </row>
        <row r="1389">
          <cell r="A1389">
            <v>0</v>
          </cell>
          <cell r="B1389">
            <v>0</v>
          </cell>
          <cell r="C1389">
            <v>0</v>
          </cell>
        </row>
        <row r="1394">
          <cell r="A1394" t="str">
            <v>CODIGO</v>
          </cell>
          <cell r="B1394" t="str">
            <v>ITEM</v>
          </cell>
          <cell r="C1394" t="str">
            <v>UNIDAD</v>
          </cell>
        </row>
        <row r="1395">
          <cell r="D1395">
            <v>0</v>
          </cell>
        </row>
        <row r="1396">
          <cell r="B1396" t="str">
            <v>CODIGO</v>
          </cell>
        </row>
        <row r="1397">
          <cell r="A1397" t="str">
            <v>CODIGO</v>
          </cell>
          <cell r="B1397" t="str">
            <v>RECURSOS</v>
          </cell>
          <cell r="C1397" t="str">
            <v>UNIDAD</v>
          </cell>
          <cell r="D1397" t="str">
            <v>CANT.</v>
          </cell>
        </row>
        <row r="1398">
          <cell r="B1398" t="str">
            <v>MATERIALES</v>
          </cell>
        </row>
        <row r="1399">
          <cell r="B1399">
            <v>0</v>
          </cell>
          <cell r="C1399">
            <v>0</v>
          </cell>
        </row>
        <row r="1400">
          <cell r="B1400">
            <v>0</v>
          </cell>
          <cell r="C1400">
            <v>0</v>
          </cell>
        </row>
        <row r="1401">
          <cell r="B1401">
            <v>0</v>
          </cell>
          <cell r="C1401">
            <v>0</v>
          </cell>
        </row>
        <row r="1402">
          <cell r="B1402">
            <v>0</v>
          </cell>
          <cell r="C1402">
            <v>0</v>
          </cell>
        </row>
        <row r="1404">
          <cell r="B1404" t="str">
            <v>EQUIPO</v>
          </cell>
        </row>
        <row r="1405">
          <cell r="B1405" t="str">
            <v>HTA MENOR (5% de M. de O.)</v>
          </cell>
        </row>
        <row r="1406">
          <cell r="A1406">
            <v>0</v>
          </cell>
          <cell r="B1406">
            <v>0</v>
          </cell>
          <cell r="C1406">
            <v>0</v>
          </cell>
        </row>
        <row r="1407">
          <cell r="A1407">
            <v>0</v>
          </cell>
          <cell r="B1407">
            <v>0</v>
          </cell>
          <cell r="C1407">
            <v>0</v>
          </cell>
        </row>
        <row r="1408">
          <cell r="A1408">
            <v>0</v>
          </cell>
          <cell r="B1408">
            <v>0</v>
          </cell>
          <cell r="C1408">
            <v>0</v>
          </cell>
        </row>
        <row r="1410">
          <cell r="B1410" t="str">
            <v>MANO DE OBRA</v>
          </cell>
        </row>
        <row r="1411">
          <cell r="B1411">
            <v>0</v>
          </cell>
          <cell r="C1411">
            <v>0</v>
          </cell>
        </row>
        <row r="1412">
          <cell r="A1412">
            <v>0</v>
          </cell>
          <cell r="B1412">
            <v>0</v>
          </cell>
          <cell r="C1412">
            <v>0</v>
          </cell>
        </row>
        <row r="1413">
          <cell r="A1413">
            <v>0</v>
          </cell>
          <cell r="B1413">
            <v>0</v>
          </cell>
          <cell r="C1413">
            <v>0</v>
          </cell>
        </row>
        <row r="1414">
          <cell r="A1414">
            <v>0</v>
          </cell>
          <cell r="B1414">
            <v>0</v>
          </cell>
          <cell r="C1414">
            <v>0</v>
          </cell>
        </row>
        <row r="1416">
          <cell r="B1416" t="str">
            <v>TRANSPORTE</v>
          </cell>
        </row>
        <row r="1418">
          <cell r="A1418">
            <v>0</v>
          </cell>
          <cell r="B1418">
            <v>0</v>
          </cell>
          <cell r="C1418">
            <v>0</v>
          </cell>
        </row>
        <row r="1419">
          <cell r="A1419">
            <v>0</v>
          </cell>
          <cell r="B1419">
            <v>0</v>
          </cell>
          <cell r="C1419">
            <v>0</v>
          </cell>
        </row>
        <row r="1420">
          <cell r="A1420">
            <v>0</v>
          </cell>
          <cell r="B1420">
            <v>0</v>
          </cell>
          <cell r="C1420">
            <v>0</v>
          </cell>
        </row>
        <row r="1425">
          <cell r="A1425" t="str">
            <v>CODIGO</v>
          </cell>
          <cell r="B1425" t="str">
            <v>ITEM</v>
          </cell>
          <cell r="C1425" t="str">
            <v>UNIDAD</v>
          </cell>
        </row>
        <row r="1426">
          <cell r="D1426">
            <v>0</v>
          </cell>
        </row>
        <row r="1427">
          <cell r="B1427" t="str">
            <v>CODIGO</v>
          </cell>
        </row>
        <row r="1428">
          <cell r="A1428" t="str">
            <v>CODIGO</v>
          </cell>
          <cell r="B1428" t="str">
            <v>RECURSOS</v>
          </cell>
          <cell r="C1428" t="str">
            <v>UNIDAD</v>
          </cell>
          <cell r="D1428" t="str">
            <v>CANT.</v>
          </cell>
        </row>
        <row r="1429">
          <cell r="B1429" t="str">
            <v>MATERIALES</v>
          </cell>
        </row>
        <row r="1430">
          <cell r="B1430">
            <v>0</v>
          </cell>
          <cell r="C1430">
            <v>0</v>
          </cell>
        </row>
        <row r="1431">
          <cell r="B1431">
            <v>0</v>
          </cell>
          <cell r="C1431">
            <v>0</v>
          </cell>
        </row>
        <row r="1432">
          <cell r="B1432">
            <v>0</v>
          </cell>
          <cell r="C1432">
            <v>0</v>
          </cell>
        </row>
        <row r="1433">
          <cell r="B1433">
            <v>0</v>
          </cell>
          <cell r="C1433">
            <v>0</v>
          </cell>
        </row>
        <row r="1435">
          <cell r="B1435" t="str">
            <v>EQUIPO</v>
          </cell>
        </row>
        <row r="1436">
          <cell r="B1436" t="str">
            <v>HTA MENOR (5% de M. de O.)</v>
          </cell>
        </row>
        <row r="1437">
          <cell r="A1437">
            <v>0</v>
          </cell>
          <cell r="B1437">
            <v>0</v>
          </cell>
          <cell r="C1437">
            <v>0</v>
          </cell>
        </row>
        <row r="1438">
          <cell r="A1438">
            <v>0</v>
          </cell>
          <cell r="B1438">
            <v>0</v>
          </cell>
          <cell r="C1438">
            <v>0</v>
          </cell>
        </row>
        <row r="1439">
          <cell r="A1439">
            <v>0</v>
          </cell>
          <cell r="B1439">
            <v>0</v>
          </cell>
          <cell r="C1439">
            <v>0</v>
          </cell>
        </row>
        <row r="1441">
          <cell r="B1441" t="str">
            <v>MANO DE OBRA</v>
          </cell>
        </row>
        <row r="1442">
          <cell r="B1442">
            <v>0</v>
          </cell>
          <cell r="C1442">
            <v>0</v>
          </cell>
        </row>
        <row r="1443">
          <cell r="A1443">
            <v>0</v>
          </cell>
          <cell r="B1443">
            <v>0</v>
          </cell>
          <cell r="C1443">
            <v>0</v>
          </cell>
        </row>
        <row r="1444">
          <cell r="A1444">
            <v>0</v>
          </cell>
          <cell r="B1444">
            <v>0</v>
          </cell>
          <cell r="C1444">
            <v>0</v>
          </cell>
        </row>
        <row r="1445">
          <cell r="A1445">
            <v>0</v>
          </cell>
          <cell r="B1445">
            <v>0</v>
          </cell>
          <cell r="C1445">
            <v>0</v>
          </cell>
        </row>
        <row r="1447">
          <cell r="B1447" t="str">
            <v>TRANSPORTE</v>
          </cell>
        </row>
        <row r="1449">
          <cell r="A1449">
            <v>0</v>
          </cell>
          <cell r="B1449">
            <v>0</v>
          </cell>
          <cell r="C1449">
            <v>0</v>
          </cell>
        </row>
        <row r="1450">
          <cell r="A1450">
            <v>0</v>
          </cell>
          <cell r="B1450">
            <v>0</v>
          </cell>
          <cell r="C1450">
            <v>0</v>
          </cell>
        </row>
        <row r="1451">
          <cell r="A1451">
            <v>0</v>
          </cell>
          <cell r="B1451">
            <v>0</v>
          </cell>
          <cell r="C1451">
            <v>0</v>
          </cell>
        </row>
        <row r="1456">
          <cell r="A1456" t="str">
            <v>CODIGO</v>
          </cell>
          <cell r="B1456" t="str">
            <v>ITEM</v>
          </cell>
          <cell r="C1456" t="str">
            <v>UNIDAD</v>
          </cell>
        </row>
        <row r="1457">
          <cell r="D1457">
            <v>0</v>
          </cell>
        </row>
        <row r="1458">
          <cell r="B1458" t="str">
            <v>CODIGO</v>
          </cell>
        </row>
        <row r="1459">
          <cell r="A1459" t="str">
            <v>CODIGO</v>
          </cell>
          <cell r="B1459" t="str">
            <v>RECURSOS</v>
          </cell>
          <cell r="C1459" t="str">
            <v>UNIDAD</v>
          </cell>
          <cell r="D1459" t="str">
            <v>CANT.</v>
          </cell>
        </row>
        <row r="1460">
          <cell r="B1460" t="str">
            <v>MATERIALES</v>
          </cell>
        </row>
        <row r="1461">
          <cell r="B1461">
            <v>0</v>
          </cell>
          <cell r="C1461">
            <v>0</v>
          </cell>
        </row>
        <row r="1462">
          <cell r="B1462">
            <v>0</v>
          </cell>
          <cell r="C1462">
            <v>0</v>
          </cell>
        </row>
        <row r="1463">
          <cell r="B1463">
            <v>0</v>
          </cell>
          <cell r="C1463">
            <v>0</v>
          </cell>
        </row>
        <row r="1464">
          <cell r="B1464">
            <v>0</v>
          </cell>
          <cell r="C1464">
            <v>0</v>
          </cell>
        </row>
        <row r="1466">
          <cell r="B1466" t="str">
            <v>EQUIPO</v>
          </cell>
        </row>
        <row r="1467">
          <cell r="B1467" t="str">
            <v>HTA MENOR (5% de M. de O.)</v>
          </cell>
        </row>
        <row r="1468">
          <cell r="A1468">
            <v>0</v>
          </cell>
          <cell r="B1468">
            <v>0</v>
          </cell>
          <cell r="C1468">
            <v>0</v>
          </cell>
        </row>
        <row r="1469">
          <cell r="A1469">
            <v>0</v>
          </cell>
          <cell r="B1469">
            <v>0</v>
          </cell>
          <cell r="C1469">
            <v>0</v>
          </cell>
        </row>
        <row r="1470">
          <cell r="A1470">
            <v>0</v>
          </cell>
          <cell r="B1470">
            <v>0</v>
          </cell>
          <cell r="C1470">
            <v>0</v>
          </cell>
        </row>
        <row r="1472">
          <cell r="B1472" t="str">
            <v>MANO DE OBRA</v>
          </cell>
        </row>
        <row r="1473">
          <cell r="B1473">
            <v>0</v>
          </cell>
          <cell r="C1473">
            <v>0</v>
          </cell>
        </row>
        <row r="1474">
          <cell r="A1474">
            <v>0</v>
          </cell>
          <cell r="B1474">
            <v>0</v>
          </cell>
          <cell r="C1474">
            <v>0</v>
          </cell>
        </row>
        <row r="1475">
          <cell r="A1475">
            <v>0</v>
          </cell>
          <cell r="B1475">
            <v>0</v>
          </cell>
          <cell r="C1475">
            <v>0</v>
          </cell>
        </row>
        <row r="1476">
          <cell r="A1476">
            <v>0</v>
          </cell>
          <cell r="B1476">
            <v>0</v>
          </cell>
          <cell r="C1476">
            <v>0</v>
          </cell>
        </row>
        <row r="1478">
          <cell r="B1478" t="str">
            <v>TRANSPORTE</v>
          </cell>
        </row>
        <row r="1480">
          <cell r="A1480">
            <v>0</v>
          </cell>
          <cell r="B1480">
            <v>0</v>
          </cell>
          <cell r="C1480">
            <v>0</v>
          </cell>
        </row>
        <row r="1481">
          <cell r="A1481">
            <v>0</v>
          </cell>
          <cell r="B1481">
            <v>0</v>
          </cell>
          <cell r="C1481">
            <v>0</v>
          </cell>
        </row>
        <row r="1482">
          <cell r="A1482">
            <v>0</v>
          </cell>
          <cell r="B1482">
            <v>0</v>
          </cell>
          <cell r="C1482">
            <v>0</v>
          </cell>
        </row>
        <row r="1487">
          <cell r="A1487" t="str">
            <v>CODIGO</v>
          </cell>
          <cell r="B1487" t="str">
            <v>ITEM</v>
          </cell>
          <cell r="C1487" t="str">
            <v>UNIDAD</v>
          </cell>
        </row>
        <row r="1488">
          <cell r="D1488">
            <v>0</v>
          </cell>
        </row>
        <row r="1489">
          <cell r="B1489" t="str">
            <v>CODIGO</v>
          </cell>
        </row>
        <row r="1490">
          <cell r="A1490" t="str">
            <v>CODIGO</v>
          </cell>
          <cell r="B1490" t="str">
            <v>RECURSOS</v>
          </cell>
          <cell r="C1490" t="str">
            <v>UNIDAD</v>
          </cell>
          <cell r="D1490" t="str">
            <v>CANT.</v>
          </cell>
        </row>
        <row r="1491">
          <cell r="B1491" t="str">
            <v>MATERIALES</v>
          </cell>
        </row>
        <row r="1492">
          <cell r="B1492">
            <v>0</v>
          </cell>
          <cell r="C1492">
            <v>0</v>
          </cell>
        </row>
        <row r="1493">
          <cell r="B1493">
            <v>0</v>
          </cell>
          <cell r="C1493">
            <v>0</v>
          </cell>
        </row>
        <row r="1494">
          <cell r="B1494">
            <v>0</v>
          </cell>
          <cell r="C1494">
            <v>0</v>
          </cell>
        </row>
        <row r="1495">
          <cell r="B1495">
            <v>0</v>
          </cell>
          <cell r="C1495">
            <v>0</v>
          </cell>
        </row>
        <row r="1497">
          <cell r="B1497" t="str">
            <v>EQUIPO</v>
          </cell>
        </row>
        <row r="1498">
          <cell r="B1498" t="str">
            <v>HTA MENOR (5% de M. de O.)</v>
          </cell>
        </row>
        <row r="1499">
          <cell r="A1499">
            <v>0</v>
          </cell>
          <cell r="B1499">
            <v>0</v>
          </cell>
          <cell r="C1499">
            <v>0</v>
          </cell>
        </row>
        <row r="1500">
          <cell r="A1500">
            <v>0</v>
          </cell>
          <cell r="B1500">
            <v>0</v>
          </cell>
          <cell r="C1500">
            <v>0</v>
          </cell>
        </row>
        <row r="1501">
          <cell r="A1501">
            <v>0</v>
          </cell>
          <cell r="B1501">
            <v>0</v>
          </cell>
          <cell r="C1501">
            <v>0</v>
          </cell>
        </row>
        <row r="1503">
          <cell r="B1503" t="str">
            <v>MANO DE OBRA</v>
          </cell>
        </row>
        <row r="1504">
          <cell r="B1504">
            <v>0</v>
          </cell>
          <cell r="C1504">
            <v>0</v>
          </cell>
        </row>
        <row r="1505">
          <cell r="A1505">
            <v>0</v>
          </cell>
          <cell r="B1505">
            <v>0</v>
          </cell>
          <cell r="C1505">
            <v>0</v>
          </cell>
        </row>
        <row r="1506">
          <cell r="A1506">
            <v>0</v>
          </cell>
          <cell r="B1506">
            <v>0</v>
          </cell>
          <cell r="C1506">
            <v>0</v>
          </cell>
        </row>
        <row r="1507">
          <cell r="A1507">
            <v>0</v>
          </cell>
          <cell r="B1507">
            <v>0</v>
          </cell>
          <cell r="C1507">
            <v>0</v>
          </cell>
        </row>
        <row r="1509">
          <cell r="B1509" t="str">
            <v>TRANSPORTE</v>
          </cell>
        </row>
        <row r="1511">
          <cell r="A1511">
            <v>0</v>
          </cell>
          <cell r="B1511">
            <v>0</v>
          </cell>
          <cell r="C1511">
            <v>0</v>
          </cell>
        </row>
        <row r="1512">
          <cell r="A1512">
            <v>0</v>
          </cell>
          <cell r="B1512">
            <v>0</v>
          </cell>
          <cell r="C1512">
            <v>0</v>
          </cell>
        </row>
        <row r="1513">
          <cell r="A1513">
            <v>0</v>
          </cell>
          <cell r="B1513">
            <v>0</v>
          </cell>
          <cell r="C1513">
            <v>0</v>
          </cell>
        </row>
        <row r="1518">
          <cell r="A1518" t="str">
            <v>CODIGO</v>
          </cell>
          <cell r="B1518" t="str">
            <v>ITEM</v>
          </cell>
          <cell r="C1518" t="str">
            <v>UNIDAD</v>
          </cell>
        </row>
        <row r="1519">
          <cell r="D1519">
            <v>0</v>
          </cell>
        </row>
        <row r="1520">
          <cell r="B1520" t="str">
            <v>CODIGO</v>
          </cell>
        </row>
        <row r="1521">
          <cell r="A1521" t="str">
            <v>CODIGO</v>
          </cell>
          <cell r="B1521" t="str">
            <v>RECURSOS</v>
          </cell>
          <cell r="C1521" t="str">
            <v>UNIDAD</v>
          </cell>
          <cell r="D1521" t="str">
            <v>CANT.</v>
          </cell>
        </row>
        <row r="1522">
          <cell r="B1522" t="str">
            <v>MATERIALES</v>
          </cell>
        </row>
        <row r="1523">
          <cell r="B1523">
            <v>0</v>
          </cell>
          <cell r="C1523">
            <v>0</v>
          </cell>
        </row>
        <row r="1524">
          <cell r="B1524">
            <v>0</v>
          </cell>
          <cell r="C1524">
            <v>0</v>
          </cell>
        </row>
        <row r="1525">
          <cell r="B1525">
            <v>0</v>
          </cell>
          <cell r="C1525">
            <v>0</v>
          </cell>
        </row>
        <row r="1526">
          <cell r="B1526">
            <v>0</v>
          </cell>
          <cell r="C1526">
            <v>0</v>
          </cell>
        </row>
        <row r="1528">
          <cell r="B1528" t="str">
            <v>EQUIPO</v>
          </cell>
        </row>
        <row r="1529">
          <cell r="B1529" t="str">
            <v>HTA MENOR (5% de M. de O.)</v>
          </cell>
        </row>
        <row r="1530">
          <cell r="A1530">
            <v>0</v>
          </cell>
          <cell r="B1530">
            <v>0</v>
          </cell>
          <cell r="C1530">
            <v>0</v>
          </cell>
        </row>
        <row r="1531">
          <cell r="A1531">
            <v>0</v>
          </cell>
          <cell r="B1531">
            <v>0</v>
          </cell>
          <cell r="C1531">
            <v>0</v>
          </cell>
        </row>
        <row r="1532">
          <cell r="A1532">
            <v>0</v>
          </cell>
          <cell r="B1532">
            <v>0</v>
          </cell>
          <cell r="C1532">
            <v>0</v>
          </cell>
        </row>
        <row r="1534">
          <cell r="B1534" t="str">
            <v>MANO DE OBRA</v>
          </cell>
        </row>
        <row r="1535">
          <cell r="B1535">
            <v>0</v>
          </cell>
          <cell r="C1535">
            <v>0</v>
          </cell>
        </row>
        <row r="1536">
          <cell r="A1536">
            <v>0</v>
          </cell>
          <cell r="B1536">
            <v>0</v>
          </cell>
          <cell r="C1536">
            <v>0</v>
          </cell>
        </row>
        <row r="1537">
          <cell r="A1537">
            <v>0</v>
          </cell>
          <cell r="B1537">
            <v>0</v>
          </cell>
          <cell r="C1537">
            <v>0</v>
          </cell>
        </row>
        <row r="1538">
          <cell r="A1538">
            <v>0</v>
          </cell>
          <cell r="B1538">
            <v>0</v>
          </cell>
          <cell r="C1538">
            <v>0</v>
          </cell>
        </row>
        <row r="1540">
          <cell r="B1540" t="str">
            <v>TRANSPORTE</v>
          </cell>
        </row>
        <row r="1542">
          <cell r="A1542">
            <v>0</v>
          </cell>
          <cell r="B1542">
            <v>0</v>
          </cell>
          <cell r="C1542">
            <v>0</v>
          </cell>
        </row>
        <row r="1543">
          <cell r="A1543">
            <v>0</v>
          </cell>
          <cell r="B1543">
            <v>0</v>
          </cell>
          <cell r="C1543">
            <v>0</v>
          </cell>
        </row>
        <row r="1544">
          <cell r="A1544">
            <v>0</v>
          </cell>
          <cell r="B1544">
            <v>0</v>
          </cell>
          <cell r="C1544">
            <v>0</v>
          </cell>
        </row>
        <row r="1549">
          <cell r="A1549" t="str">
            <v>CODIGO</v>
          </cell>
          <cell r="B1549" t="str">
            <v>ITEM</v>
          </cell>
          <cell r="C1549" t="str">
            <v>UNIDAD</v>
          </cell>
        </row>
        <row r="1550">
          <cell r="D1550">
            <v>0</v>
          </cell>
        </row>
        <row r="1551">
          <cell r="B1551" t="str">
            <v>CODIGO</v>
          </cell>
        </row>
        <row r="1552">
          <cell r="A1552" t="str">
            <v>CODIGO</v>
          </cell>
          <cell r="B1552" t="str">
            <v>RECURSOS</v>
          </cell>
          <cell r="C1552" t="str">
            <v>UNIDAD</v>
          </cell>
          <cell r="D1552" t="str">
            <v>CANT.</v>
          </cell>
        </row>
        <row r="1553">
          <cell r="B1553" t="str">
            <v>MATERIALES</v>
          </cell>
        </row>
        <row r="1554">
          <cell r="B1554">
            <v>0</v>
          </cell>
          <cell r="C1554">
            <v>0</v>
          </cell>
        </row>
        <row r="1555">
          <cell r="B1555">
            <v>0</v>
          </cell>
          <cell r="C1555">
            <v>0</v>
          </cell>
        </row>
        <row r="1556">
          <cell r="B1556">
            <v>0</v>
          </cell>
          <cell r="C1556">
            <v>0</v>
          </cell>
        </row>
        <row r="1557">
          <cell r="B1557">
            <v>0</v>
          </cell>
          <cell r="C1557">
            <v>0</v>
          </cell>
        </row>
        <row r="1559">
          <cell r="B1559" t="str">
            <v>EQUIPO</v>
          </cell>
        </row>
        <row r="1560">
          <cell r="B1560" t="str">
            <v>HTA MENOR (5% de M. de O.)</v>
          </cell>
        </row>
        <row r="1561">
          <cell r="A1561">
            <v>0</v>
          </cell>
          <cell r="B1561">
            <v>0</v>
          </cell>
          <cell r="C1561">
            <v>0</v>
          </cell>
        </row>
        <row r="1562">
          <cell r="A1562">
            <v>0</v>
          </cell>
          <cell r="B1562">
            <v>0</v>
          </cell>
          <cell r="C1562">
            <v>0</v>
          </cell>
        </row>
        <row r="1563">
          <cell r="A1563">
            <v>0</v>
          </cell>
          <cell r="B1563">
            <v>0</v>
          </cell>
          <cell r="C1563">
            <v>0</v>
          </cell>
        </row>
        <row r="1565">
          <cell r="B1565" t="str">
            <v>MANO DE OBRA</v>
          </cell>
        </row>
        <row r="1566">
          <cell r="B1566">
            <v>0</v>
          </cell>
          <cell r="C1566">
            <v>0</v>
          </cell>
        </row>
        <row r="1567">
          <cell r="A1567">
            <v>0</v>
          </cell>
          <cell r="B1567">
            <v>0</v>
          </cell>
          <cell r="C1567">
            <v>0</v>
          </cell>
        </row>
        <row r="1568">
          <cell r="A1568">
            <v>0</v>
          </cell>
          <cell r="B1568">
            <v>0</v>
          </cell>
          <cell r="C1568">
            <v>0</v>
          </cell>
        </row>
        <row r="1569">
          <cell r="A1569">
            <v>0</v>
          </cell>
          <cell r="B1569">
            <v>0</v>
          </cell>
          <cell r="C1569">
            <v>0</v>
          </cell>
        </row>
        <row r="1571">
          <cell r="B1571" t="str">
            <v>TRANSPORTE</v>
          </cell>
        </row>
        <row r="1573">
          <cell r="A1573">
            <v>0</v>
          </cell>
          <cell r="B1573">
            <v>0</v>
          </cell>
          <cell r="C1573">
            <v>0</v>
          </cell>
        </row>
        <row r="1574">
          <cell r="A1574">
            <v>0</v>
          </cell>
          <cell r="B1574">
            <v>0</v>
          </cell>
          <cell r="C1574">
            <v>0</v>
          </cell>
        </row>
        <row r="1575">
          <cell r="A1575">
            <v>0</v>
          </cell>
          <cell r="B1575">
            <v>0</v>
          </cell>
          <cell r="C1575">
            <v>0</v>
          </cell>
        </row>
        <row r="1580">
          <cell r="A1580" t="str">
            <v>CODIGO</v>
          </cell>
          <cell r="B1580" t="str">
            <v>ITEM</v>
          </cell>
          <cell r="C1580" t="str">
            <v>UNIDAD</v>
          </cell>
        </row>
        <row r="1581">
          <cell r="D1581">
            <v>0</v>
          </cell>
        </row>
        <row r="1582">
          <cell r="B1582" t="str">
            <v>CODIGO</v>
          </cell>
        </row>
        <row r="1583">
          <cell r="A1583" t="str">
            <v>CODIGO</v>
          </cell>
          <cell r="B1583" t="str">
            <v>RECURSOS</v>
          </cell>
          <cell r="C1583" t="str">
            <v>UNIDAD</v>
          </cell>
          <cell r="D1583" t="str">
            <v>CANT.</v>
          </cell>
        </row>
        <row r="1584">
          <cell r="B1584" t="str">
            <v>MATERIALES</v>
          </cell>
        </row>
        <row r="1585">
          <cell r="B1585">
            <v>0</v>
          </cell>
          <cell r="C1585">
            <v>0</v>
          </cell>
        </row>
        <row r="1586">
          <cell r="B1586">
            <v>0</v>
          </cell>
          <cell r="C1586">
            <v>0</v>
          </cell>
        </row>
        <row r="1587">
          <cell r="B1587">
            <v>0</v>
          </cell>
          <cell r="C1587">
            <v>0</v>
          </cell>
        </row>
        <row r="1588">
          <cell r="B1588">
            <v>0</v>
          </cell>
          <cell r="C1588">
            <v>0</v>
          </cell>
        </row>
        <row r="1590">
          <cell r="B1590" t="str">
            <v>EQUIPO</v>
          </cell>
        </row>
        <row r="1591">
          <cell r="B1591" t="str">
            <v>HTA MENOR (5% de M. de O.)</v>
          </cell>
        </row>
        <row r="1592">
          <cell r="A1592">
            <v>0</v>
          </cell>
          <cell r="B1592">
            <v>0</v>
          </cell>
          <cell r="C1592">
            <v>0</v>
          </cell>
        </row>
        <row r="1593">
          <cell r="A1593">
            <v>0</v>
          </cell>
          <cell r="B1593">
            <v>0</v>
          </cell>
          <cell r="C1593">
            <v>0</v>
          </cell>
        </row>
        <row r="1594">
          <cell r="A1594">
            <v>0</v>
          </cell>
          <cell r="B1594">
            <v>0</v>
          </cell>
          <cell r="C1594">
            <v>0</v>
          </cell>
        </row>
        <row r="1596">
          <cell r="B1596" t="str">
            <v>MANO DE OBRA</v>
          </cell>
        </row>
        <row r="1597">
          <cell r="B1597">
            <v>0</v>
          </cell>
          <cell r="C1597">
            <v>0</v>
          </cell>
        </row>
        <row r="1598">
          <cell r="A1598">
            <v>0</v>
          </cell>
          <cell r="B1598">
            <v>0</v>
          </cell>
          <cell r="C1598">
            <v>0</v>
          </cell>
        </row>
        <row r="1599">
          <cell r="A1599">
            <v>0</v>
          </cell>
          <cell r="B1599">
            <v>0</v>
          </cell>
          <cell r="C1599">
            <v>0</v>
          </cell>
        </row>
        <row r="1600">
          <cell r="A1600">
            <v>0</v>
          </cell>
          <cell r="B1600">
            <v>0</v>
          </cell>
          <cell r="C1600">
            <v>0</v>
          </cell>
        </row>
        <row r="1602">
          <cell r="B1602" t="str">
            <v>TRANSPORTE</v>
          </cell>
        </row>
        <row r="1604">
          <cell r="A1604">
            <v>0</v>
          </cell>
          <cell r="B1604">
            <v>0</v>
          </cell>
          <cell r="C1604">
            <v>0</v>
          </cell>
        </row>
        <row r="1605">
          <cell r="A1605">
            <v>0</v>
          </cell>
          <cell r="B1605">
            <v>0</v>
          </cell>
          <cell r="C1605">
            <v>0</v>
          </cell>
        </row>
        <row r="1606">
          <cell r="A1606">
            <v>0</v>
          </cell>
          <cell r="B1606">
            <v>0</v>
          </cell>
          <cell r="C1606">
            <v>0</v>
          </cell>
        </row>
        <row r="1611">
          <cell r="A1611" t="str">
            <v>CODIGO</v>
          </cell>
          <cell r="B1611" t="str">
            <v>ITEM</v>
          </cell>
          <cell r="C1611" t="str">
            <v>UNIDAD</v>
          </cell>
        </row>
        <row r="1612">
          <cell r="D1612">
            <v>0</v>
          </cell>
        </row>
        <row r="1613">
          <cell r="B1613" t="str">
            <v>CODIGO</v>
          </cell>
        </row>
        <row r="1614">
          <cell r="A1614" t="str">
            <v>CODIGO</v>
          </cell>
          <cell r="B1614" t="str">
            <v>RECURSOS</v>
          </cell>
          <cell r="C1614" t="str">
            <v>UNIDAD</v>
          </cell>
          <cell r="D1614" t="str">
            <v>CANT.</v>
          </cell>
        </row>
        <row r="1615">
          <cell r="B1615" t="str">
            <v>MATERIALES</v>
          </cell>
        </row>
        <row r="1616">
          <cell r="B1616">
            <v>0</v>
          </cell>
          <cell r="C1616">
            <v>0</v>
          </cell>
        </row>
        <row r="1617">
          <cell r="B1617">
            <v>0</v>
          </cell>
          <cell r="C1617">
            <v>0</v>
          </cell>
        </row>
        <row r="1618">
          <cell r="B1618">
            <v>0</v>
          </cell>
          <cell r="C1618">
            <v>0</v>
          </cell>
        </row>
        <row r="1619">
          <cell r="B1619">
            <v>0</v>
          </cell>
          <cell r="C1619">
            <v>0</v>
          </cell>
        </row>
        <row r="1621">
          <cell r="B1621" t="str">
            <v>EQUIPO</v>
          </cell>
        </row>
        <row r="1622">
          <cell r="B1622" t="str">
            <v>HTA MENOR (5% de M. de O.)</v>
          </cell>
        </row>
        <row r="1623">
          <cell r="A1623">
            <v>0</v>
          </cell>
          <cell r="B1623">
            <v>0</v>
          </cell>
          <cell r="C1623">
            <v>0</v>
          </cell>
        </row>
        <row r="1624">
          <cell r="A1624">
            <v>0</v>
          </cell>
          <cell r="B1624">
            <v>0</v>
          </cell>
          <cell r="C1624">
            <v>0</v>
          </cell>
        </row>
        <row r="1625">
          <cell r="A1625">
            <v>0</v>
          </cell>
          <cell r="B1625">
            <v>0</v>
          </cell>
          <cell r="C1625">
            <v>0</v>
          </cell>
        </row>
        <row r="1627">
          <cell r="B1627" t="str">
            <v>MANO DE OBRA</v>
          </cell>
        </row>
        <row r="1628">
          <cell r="B1628">
            <v>0</v>
          </cell>
          <cell r="C1628">
            <v>0</v>
          </cell>
        </row>
        <row r="1629">
          <cell r="A1629">
            <v>0</v>
          </cell>
          <cell r="B1629">
            <v>0</v>
          </cell>
          <cell r="C1629">
            <v>0</v>
          </cell>
        </row>
        <row r="1630">
          <cell r="A1630">
            <v>0</v>
          </cell>
          <cell r="B1630">
            <v>0</v>
          </cell>
          <cell r="C1630">
            <v>0</v>
          </cell>
        </row>
        <row r="1631">
          <cell r="A1631">
            <v>0</v>
          </cell>
          <cell r="B1631">
            <v>0</v>
          </cell>
          <cell r="C1631">
            <v>0</v>
          </cell>
        </row>
        <row r="1633">
          <cell r="B1633" t="str">
            <v>TRANSPORTE</v>
          </cell>
        </row>
        <row r="1635">
          <cell r="A1635">
            <v>0</v>
          </cell>
          <cell r="B1635">
            <v>0</v>
          </cell>
          <cell r="C1635">
            <v>0</v>
          </cell>
        </row>
        <row r="1636">
          <cell r="A1636">
            <v>0</v>
          </cell>
          <cell r="B1636">
            <v>0</v>
          </cell>
          <cell r="C1636">
            <v>0</v>
          </cell>
        </row>
        <row r="1637">
          <cell r="A1637">
            <v>0</v>
          </cell>
          <cell r="B1637">
            <v>0</v>
          </cell>
          <cell r="C1637">
            <v>0</v>
          </cell>
        </row>
        <row r="1642">
          <cell r="A1642" t="str">
            <v>CODIGO</v>
          </cell>
          <cell r="B1642" t="str">
            <v>ITEM</v>
          </cell>
          <cell r="C1642" t="str">
            <v>UNIDAD</v>
          </cell>
        </row>
        <row r="1643">
          <cell r="D1643">
            <v>0</v>
          </cell>
        </row>
        <row r="1644">
          <cell r="B1644" t="str">
            <v>CODIGO</v>
          </cell>
        </row>
        <row r="1645">
          <cell r="A1645" t="str">
            <v>CODIGO</v>
          </cell>
          <cell r="B1645" t="str">
            <v>RECURSOS</v>
          </cell>
          <cell r="C1645" t="str">
            <v>UNIDAD</v>
          </cell>
          <cell r="D1645" t="str">
            <v>CANT.</v>
          </cell>
        </row>
        <row r="1646">
          <cell r="B1646" t="str">
            <v>MATERIALES</v>
          </cell>
        </row>
        <row r="1647">
          <cell r="B1647">
            <v>0</v>
          </cell>
          <cell r="C1647">
            <v>0</v>
          </cell>
        </row>
        <row r="1648">
          <cell r="B1648">
            <v>0</v>
          </cell>
          <cell r="C1648">
            <v>0</v>
          </cell>
        </row>
        <row r="1649">
          <cell r="B1649">
            <v>0</v>
          </cell>
          <cell r="C1649">
            <v>0</v>
          </cell>
        </row>
        <row r="1650">
          <cell r="B1650">
            <v>0</v>
          </cell>
          <cell r="C1650">
            <v>0</v>
          </cell>
        </row>
        <row r="1652">
          <cell r="B1652" t="str">
            <v>EQUIPO</v>
          </cell>
        </row>
        <row r="1653">
          <cell r="B1653" t="str">
            <v>HTA MENOR (5% de M. de O.)</v>
          </cell>
        </row>
        <row r="1654">
          <cell r="A1654">
            <v>0</v>
          </cell>
          <cell r="B1654">
            <v>0</v>
          </cell>
          <cell r="C1654">
            <v>0</v>
          </cell>
        </row>
        <row r="1655">
          <cell r="A1655">
            <v>0</v>
          </cell>
          <cell r="B1655">
            <v>0</v>
          </cell>
          <cell r="C1655">
            <v>0</v>
          </cell>
        </row>
        <row r="1656">
          <cell r="A1656">
            <v>0</v>
          </cell>
          <cell r="B1656">
            <v>0</v>
          </cell>
          <cell r="C1656">
            <v>0</v>
          </cell>
        </row>
        <row r="1658">
          <cell r="B1658" t="str">
            <v>MANO DE OBRA</v>
          </cell>
        </row>
        <row r="1659">
          <cell r="B1659">
            <v>0</v>
          </cell>
          <cell r="C1659">
            <v>0</v>
          </cell>
        </row>
        <row r="1660">
          <cell r="A1660">
            <v>0</v>
          </cell>
          <cell r="B1660">
            <v>0</v>
          </cell>
          <cell r="C1660">
            <v>0</v>
          </cell>
        </row>
        <row r="1661">
          <cell r="A1661">
            <v>0</v>
          </cell>
          <cell r="B1661">
            <v>0</v>
          </cell>
          <cell r="C1661">
            <v>0</v>
          </cell>
        </row>
        <row r="1662">
          <cell r="A1662">
            <v>0</v>
          </cell>
          <cell r="B1662">
            <v>0</v>
          </cell>
          <cell r="C1662">
            <v>0</v>
          </cell>
        </row>
        <row r="1664">
          <cell r="B1664" t="str">
            <v>TRANSPORTE</v>
          </cell>
        </row>
        <row r="1666">
          <cell r="A1666">
            <v>0</v>
          </cell>
          <cell r="B1666">
            <v>0</v>
          </cell>
          <cell r="C1666">
            <v>0</v>
          </cell>
        </row>
        <row r="1667">
          <cell r="A1667">
            <v>0</v>
          </cell>
          <cell r="B1667">
            <v>0</v>
          </cell>
          <cell r="C1667">
            <v>0</v>
          </cell>
        </row>
        <row r="1668">
          <cell r="A1668">
            <v>0</v>
          </cell>
          <cell r="B1668">
            <v>0</v>
          </cell>
          <cell r="C1668">
            <v>0</v>
          </cell>
        </row>
        <row r="1673">
          <cell r="A1673" t="str">
            <v>CODIGO</v>
          </cell>
          <cell r="B1673" t="str">
            <v>ITEM</v>
          </cell>
          <cell r="C1673" t="str">
            <v>UNIDAD</v>
          </cell>
        </row>
        <row r="1674">
          <cell r="D1674">
            <v>0</v>
          </cell>
        </row>
        <row r="1675">
          <cell r="B1675" t="str">
            <v>CODIGO</v>
          </cell>
        </row>
        <row r="1676">
          <cell r="A1676" t="str">
            <v>CODIGO</v>
          </cell>
          <cell r="B1676" t="str">
            <v>RECURSOS</v>
          </cell>
          <cell r="C1676" t="str">
            <v>UNIDAD</v>
          </cell>
          <cell r="D1676" t="str">
            <v>CANT.</v>
          </cell>
        </row>
        <row r="1677">
          <cell r="B1677" t="str">
            <v>MATERIALES</v>
          </cell>
        </row>
        <row r="1678">
          <cell r="B1678">
            <v>0</v>
          </cell>
          <cell r="C1678">
            <v>0</v>
          </cell>
        </row>
        <row r="1679">
          <cell r="B1679">
            <v>0</v>
          </cell>
          <cell r="C1679">
            <v>0</v>
          </cell>
        </row>
        <row r="1680">
          <cell r="B1680">
            <v>0</v>
          </cell>
          <cell r="C1680">
            <v>0</v>
          </cell>
        </row>
        <row r="1681">
          <cell r="B1681">
            <v>0</v>
          </cell>
          <cell r="C1681">
            <v>0</v>
          </cell>
        </row>
        <row r="1683">
          <cell r="B1683" t="str">
            <v>EQUIPO</v>
          </cell>
        </row>
        <row r="1684">
          <cell r="B1684" t="str">
            <v>HTA MENOR (5% de M. de O.)</v>
          </cell>
        </row>
        <row r="1685">
          <cell r="A1685">
            <v>0</v>
          </cell>
          <cell r="B1685">
            <v>0</v>
          </cell>
          <cell r="C1685">
            <v>0</v>
          </cell>
        </row>
        <row r="1686">
          <cell r="A1686">
            <v>0</v>
          </cell>
          <cell r="B1686">
            <v>0</v>
          </cell>
          <cell r="C1686">
            <v>0</v>
          </cell>
        </row>
        <row r="1687">
          <cell r="A1687">
            <v>0</v>
          </cell>
          <cell r="B1687">
            <v>0</v>
          </cell>
          <cell r="C1687">
            <v>0</v>
          </cell>
        </row>
        <row r="1689">
          <cell r="B1689" t="str">
            <v>MANO DE OBRA</v>
          </cell>
        </row>
        <row r="1690">
          <cell r="B1690">
            <v>0</v>
          </cell>
          <cell r="C1690">
            <v>0</v>
          </cell>
        </row>
        <row r="1691">
          <cell r="A1691">
            <v>0</v>
          </cell>
          <cell r="B1691">
            <v>0</v>
          </cell>
          <cell r="C1691">
            <v>0</v>
          </cell>
        </row>
        <row r="1692">
          <cell r="A1692">
            <v>0</v>
          </cell>
          <cell r="B1692">
            <v>0</v>
          </cell>
          <cell r="C1692">
            <v>0</v>
          </cell>
        </row>
        <row r="1693">
          <cell r="A1693">
            <v>0</v>
          </cell>
          <cell r="B1693">
            <v>0</v>
          </cell>
          <cell r="C1693">
            <v>0</v>
          </cell>
        </row>
        <row r="1695">
          <cell r="B1695" t="str">
            <v>TRANSPORTE</v>
          </cell>
        </row>
        <row r="1697">
          <cell r="A1697">
            <v>0</v>
          </cell>
          <cell r="B1697">
            <v>0</v>
          </cell>
          <cell r="C1697">
            <v>0</v>
          </cell>
        </row>
        <row r="1698">
          <cell r="A1698">
            <v>0</v>
          </cell>
          <cell r="B1698">
            <v>0</v>
          </cell>
          <cell r="C1698">
            <v>0</v>
          </cell>
        </row>
        <row r="1699">
          <cell r="A1699">
            <v>0</v>
          </cell>
          <cell r="B1699">
            <v>0</v>
          </cell>
          <cell r="C1699">
            <v>0</v>
          </cell>
        </row>
        <row r="1705">
          <cell r="A1705" t="str">
            <v>CODIGO</v>
          </cell>
          <cell r="B1705" t="str">
            <v>ITEM</v>
          </cell>
          <cell r="C1705" t="str">
            <v>UNIDAD</v>
          </cell>
        </row>
        <row r="1706">
          <cell r="D1706">
            <v>0</v>
          </cell>
        </row>
        <row r="1707">
          <cell r="B1707" t="str">
            <v>CODIGO</v>
          </cell>
        </row>
        <row r="1708">
          <cell r="A1708" t="str">
            <v>CODIGO</v>
          </cell>
          <cell r="B1708" t="str">
            <v>RECURSOS</v>
          </cell>
          <cell r="C1708" t="str">
            <v>UNIDAD</v>
          </cell>
          <cell r="D1708" t="str">
            <v>CANT.</v>
          </cell>
        </row>
        <row r="1709">
          <cell r="B1709" t="str">
            <v>MATERIALES</v>
          </cell>
        </row>
        <row r="1710">
          <cell r="B1710">
            <v>0</v>
          </cell>
          <cell r="C1710">
            <v>0</v>
          </cell>
        </row>
        <row r="1711">
          <cell r="B1711">
            <v>0</v>
          </cell>
          <cell r="C1711">
            <v>0</v>
          </cell>
        </row>
        <row r="1712">
          <cell r="B1712">
            <v>0</v>
          </cell>
          <cell r="C1712">
            <v>0</v>
          </cell>
        </row>
        <row r="1713">
          <cell r="B1713">
            <v>0</v>
          </cell>
          <cell r="C1713">
            <v>0</v>
          </cell>
        </row>
        <row r="1715">
          <cell r="B1715" t="str">
            <v>EQUIPO</v>
          </cell>
        </row>
        <row r="1716">
          <cell r="B1716" t="str">
            <v>HTA MENOR (5% de M. de O.)</v>
          </cell>
        </row>
        <row r="1717">
          <cell r="A1717">
            <v>0</v>
          </cell>
          <cell r="B1717">
            <v>0</v>
          </cell>
          <cell r="C1717">
            <v>0</v>
          </cell>
        </row>
        <row r="1718">
          <cell r="A1718">
            <v>0</v>
          </cell>
          <cell r="B1718">
            <v>0</v>
          </cell>
          <cell r="C1718">
            <v>0</v>
          </cell>
        </row>
        <row r="1719">
          <cell r="A1719">
            <v>0</v>
          </cell>
          <cell r="B1719">
            <v>0</v>
          </cell>
          <cell r="C1719">
            <v>0</v>
          </cell>
        </row>
        <row r="1721">
          <cell r="B1721" t="str">
            <v>MANO DE OBRA</v>
          </cell>
        </row>
        <row r="1722">
          <cell r="B1722">
            <v>0</v>
          </cell>
          <cell r="C1722">
            <v>0</v>
          </cell>
        </row>
        <row r="1723">
          <cell r="A1723">
            <v>0</v>
          </cell>
          <cell r="B1723">
            <v>0</v>
          </cell>
          <cell r="C1723">
            <v>0</v>
          </cell>
        </row>
        <row r="1724">
          <cell r="A1724">
            <v>0</v>
          </cell>
          <cell r="B1724">
            <v>0</v>
          </cell>
          <cell r="C1724">
            <v>0</v>
          </cell>
        </row>
        <row r="1725">
          <cell r="A1725">
            <v>0</v>
          </cell>
          <cell r="B1725">
            <v>0</v>
          </cell>
          <cell r="C1725">
            <v>0</v>
          </cell>
        </row>
        <row r="1727">
          <cell r="B1727" t="str">
            <v>TRANSPORTE</v>
          </cell>
        </row>
        <row r="1729">
          <cell r="A1729">
            <v>0</v>
          </cell>
          <cell r="B1729">
            <v>0</v>
          </cell>
          <cell r="C1729">
            <v>0</v>
          </cell>
        </row>
        <row r="1730">
          <cell r="A1730">
            <v>0</v>
          </cell>
          <cell r="B1730">
            <v>0</v>
          </cell>
          <cell r="C1730">
            <v>0</v>
          </cell>
        </row>
        <row r="1731">
          <cell r="A1731">
            <v>0</v>
          </cell>
          <cell r="B1731">
            <v>0</v>
          </cell>
          <cell r="C1731">
            <v>0</v>
          </cell>
        </row>
        <row r="1736">
          <cell r="A1736" t="str">
            <v>CODIGO</v>
          </cell>
          <cell r="B1736" t="str">
            <v>ITEM</v>
          </cell>
          <cell r="C1736" t="str">
            <v>UNIDAD</v>
          </cell>
        </row>
        <row r="1737">
          <cell r="D1737">
            <v>0</v>
          </cell>
        </row>
        <row r="1738">
          <cell r="B1738" t="str">
            <v>CODIGO</v>
          </cell>
        </row>
        <row r="1739">
          <cell r="A1739" t="str">
            <v>CODIGO</v>
          </cell>
          <cell r="B1739" t="str">
            <v>RECURSOS</v>
          </cell>
          <cell r="C1739" t="str">
            <v>UNIDAD</v>
          </cell>
          <cell r="D1739" t="str">
            <v>CANT.</v>
          </cell>
        </row>
        <row r="1740">
          <cell r="B1740" t="str">
            <v>MATERIALES</v>
          </cell>
        </row>
        <row r="1741">
          <cell r="B1741">
            <v>0</v>
          </cell>
          <cell r="C1741">
            <v>0</v>
          </cell>
        </row>
        <row r="1742">
          <cell r="B1742">
            <v>0</v>
          </cell>
          <cell r="C1742">
            <v>0</v>
          </cell>
        </row>
        <row r="1743">
          <cell r="B1743">
            <v>0</v>
          </cell>
          <cell r="C1743">
            <v>0</v>
          </cell>
        </row>
        <row r="1744">
          <cell r="B1744">
            <v>0</v>
          </cell>
          <cell r="C1744">
            <v>0</v>
          </cell>
        </row>
        <row r="1746">
          <cell r="B1746" t="str">
            <v>EQUIPO</v>
          </cell>
        </row>
        <row r="1747">
          <cell r="B1747" t="str">
            <v>HTA MENOR (5% de M. de O.)</v>
          </cell>
        </row>
        <row r="1748">
          <cell r="A1748">
            <v>0</v>
          </cell>
          <cell r="B1748">
            <v>0</v>
          </cell>
          <cell r="C1748">
            <v>0</v>
          </cell>
        </row>
        <row r="1749">
          <cell r="A1749">
            <v>0</v>
          </cell>
          <cell r="B1749">
            <v>0</v>
          </cell>
          <cell r="C1749">
            <v>0</v>
          </cell>
        </row>
        <row r="1750">
          <cell r="A1750">
            <v>0</v>
          </cell>
          <cell r="B1750">
            <v>0</v>
          </cell>
          <cell r="C1750">
            <v>0</v>
          </cell>
        </row>
        <row r="1752">
          <cell r="B1752" t="str">
            <v>MANO DE OBRA</v>
          </cell>
        </row>
        <row r="1753">
          <cell r="B1753">
            <v>0</v>
          </cell>
          <cell r="C1753">
            <v>0</v>
          </cell>
        </row>
        <row r="1754">
          <cell r="A1754">
            <v>0</v>
          </cell>
          <cell r="B1754">
            <v>0</v>
          </cell>
          <cell r="C1754">
            <v>0</v>
          </cell>
        </row>
        <row r="1755">
          <cell r="A1755">
            <v>0</v>
          </cell>
          <cell r="B1755">
            <v>0</v>
          </cell>
          <cell r="C1755">
            <v>0</v>
          </cell>
        </row>
        <row r="1756">
          <cell r="A1756">
            <v>0</v>
          </cell>
          <cell r="B1756">
            <v>0</v>
          </cell>
          <cell r="C1756">
            <v>0</v>
          </cell>
        </row>
        <row r="1758">
          <cell r="B1758" t="str">
            <v>TRANSPORTE</v>
          </cell>
        </row>
        <row r="1760">
          <cell r="A1760">
            <v>0</v>
          </cell>
          <cell r="B1760">
            <v>0</v>
          </cell>
          <cell r="C1760">
            <v>0</v>
          </cell>
        </row>
        <row r="1761">
          <cell r="A1761">
            <v>0</v>
          </cell>
          <cell r="B1761">
            <v>0</v>
          </cell>
          <cell r="C1761">
            <v>0</v>
          </cell>
        </row>
        <row r="1762">
          <cell r="A1762">
            <v>0</v>
          </cell>
          <cell r="B1762">
            <v>0</v>
          </cell>
          <cell r="C1762">
            <v>0</v>
          </cell>
        </row>
        <row r="1767">
          <cell r="A1767" t="str">
            <v>CODIGO</v>
          </cell>
          <cell r="B1767" t="str">
            <v>ITEM</v>
          </cell>
          <cell r="C1767" t="str">
            <v>UNIDAD</v>
          </cell>
        </row>
        <row r="1768">
          <cell r="D1768">
            <v>0</v>
          </cell>
        </row>
        <row r="1769">
          <cell r="B1769" t="str">
            <v>CODIGO</v>
          </cell>
        </row>
        <row r="1770">
          <cell r="A1770" t="str">
            <v>CODIGO</v>
          </cell>
          <cell r="B1770" t="str">
            <v>RECURSOS</v>
          </cell>
          <cell r="C1770" t="str">
            <v>UNIDAD</v>
          </cell>
          <cell r="D1770" t="str">
            <v>CANT.</v>
          </cell>
        </row>
        <row r="1771">
          <cell r="B1771" t="str">
            <v>MATERIALES</v>
          </cell>
        </row>
        <row r="1772">
          <cell r="B1772">
            <v>0</v>
          </cell>
          <cell r="C1772">
            <v>0</v>
          </cell>
        </row>
        <row r="1773">
          <cell r="B1773">
            <v>0</v>
          </cell>
          <cell r="C1773">
            <v>0</v>
          </cell>
        </row>
        <row r="1774">
          <cell r="B1774">
            <v>0</v>
          </cell>
          <cell r="C1774">
            <v>0</v>
          </cell>
        </row>
        <row r="1775">
          <cell r="B1775">
            <v>0</v>
          </cell>
          <cell r="C1775">
            <v>0</v>
          </cell>
        </row>
        <row r="1777">
          <cell r="B1777" t="str">
            <v>EQUIPO</v>
          </cell>
        </row>
        <row r="1778">
          <cell r="B1778" t="str">
            <v>HTA MENOR (5% de M. de O.)</v>
          </cell>
        </row>
        <row r="1779">
          <cell r="A1779">
            <v>0</v>
          </cell>
          <cell r="B1779">
            <v>0</v>
          </cell>
          <cell r="C1779">
            <v>0</v>
          </cell>
        </row>
        <row r="1780">
          <cell r="A1780">
            <v>0</v>
          </cell>
          <cell r="B1780">
            <v>0</v>
          </cell>
          <cell r="C1780">
            <v>0</v>
          </cell>
        </row>
        <row r="1781">
          <cell r="A1781">
            <v>0</v>
          </cell>
          <cell r="B1781">
            <v>0</v>
          </cell>
          <cell r="C1781">
            <v>0</v>
          </cell>
        </row>
        <row r="1783">
          <cell r="B1783" t="str">
            <v>MANO DE OBRA</v>
          </cell>
        </row>
        <row r="1784">
          <cell r="B1784">
            <v>0</v>
          </cell>
          <cell r="C1784">
            <v>0</v>
          </cell>
        </row>
        <row r="1785">
          <cell r="A1785">
            <v>0</v>
          </cell>
          <cell r="B1785">
            <v>0</v>
          </cell>
          <cell r="C1785">
            <v>0</v>
          </cell>
        </row>
        <row r="1786">
          <cell r="A1786">
            <v>0</v>
          </cell>
          <cell r="B1786">
            <v>0</v>
          </cell>
          <cell r="C1786">
            <v>0</v>
          </cell>
        </row>
        <row r="1787">
          <cell r="A1787">
            <v>0</v>
          </cell>
          <cell r="B1787">
            <v>0</v>
          </cell>
          <cell r="C1787">
            <v>0</v>
          </cell>
        </row>
        <row r="1789">
          <cell r="B1789" t="str">
            <v>TRANSPORTE</v>
          </cell>
        </row>
        <row r="1791">
          <cell r="A1791">
            <v>0</v>
          </cell>
          <cell r="B1791">
            <v>0</v>
          </cell>
          <cell r="C1791">
            <v>0</v>
          </cell>
        </row>
        <row r="1792">
          <cell r="A1792">
            <v>0</v>
          </cell>
          <cell r="B1792">
            <v>0</v>
          </cell>
          <cell r="C1792">
            <v>0</v>
          </cell>
        </row>
        <row r="1793">
          <cell r="A1793">
            <v>0</v>
          </cell>
          <cell r="B1793">
            <v>0</v>
          </cell>
          <cell r="C1793">
            <v>0</v>
          </cell>
        </row>
        <row r="1798">
          <cell r="A1798" t="str">
            <v>CODIGO</v>
          </cell>
          <cell r="B1798" t="str">
            <v>ITEM</v>
          </cell>
          <cell r="C1798" t="str">
            <v>UNIDAD</v>
          </cell>
        </row>
        <row r="1799">
          <cell r="D1799">
            <v>0</v>
          </cell>
        </row>
        <row r="1800">
          <cell r="B1800" t="str">
            <v>CODIGO</v>
          </cell>
        </row>
        <row r="1801">
          <cell r="A1801" t="str">
            <v>CODIGO</v>
          </cell>
          <cell r="B1801" t="str">
            <v>RECURSOS</v>
          </cell>
          <cell r="C1801" t="str">
            <v>UNIDAD</v>
          </cell>
          <cell r="D1801" t="str">
            <v>CANT.</v>
          </cell>
        </row>
        <row r="1802">
          <cell r="B1802" t="str">
            <v>MATERIALES</v>
          </cell>
        </row>
        <row r="1803">
          <cell r="B1803">
            <v>0</v>
          </cell>
          <cell r="C1803">
            <v>0</v>
          </cell>
        </row>
        <row r="1804">
          <cell r="B1804">
            <v>0</v>
          </cell>
          <cell r="C1804">
            <v>0</v>
          </cell>
        </row>
        <row r="1805">
          <cell r="B1805">
            <v>0</v>
          </cell>
          <cell r="C1805">
            <v>0</v>
          </cell>
        </row>
        <row r="1806">
          <cell r="B1806">
            <v>0</v>
          </cell>
          <cell r="C1806">
            <v>0</v>
          </cell>
        </row>
        <row r="1808">
          <cell r="B1808" t="str">
            <v>EQUIPO</v>
          </cell>
        </row>
        <row r="1809">
          <cell r="B1809" t="str">
            <v>HTA MENOR (5% de M. de O.)</v>
          </cell>
        </row>
        <row r="1810">
          <cell r="A1810">
            <v>0</v>
          </cell>
          <cell r="B1810">
            <v>0</v>
          </cell>
          <cell r="C1810">
            <v>0</v>
          </cell>
        </row>
        <row r="1811">
          <cell r="A1811">
            <v>0</v>
          </cell>
          <cell r="B1811">
            <v>0</v>
          </cell>
          <cell r="C1811">
            <v>0</v>
          </cell>
        </row>
        <row r="1812">
          <cell r="A1812">
            <v>0</v>
          </cell>
          <cell r="B1812">
            <v>0</v>
          </cell>
          <cell r="C1812">
            <v>0</v>
          </cell>
        </row>
        <row r="1814">
          <cell r="B1814" t="str">
            <v>MANO DE OBRA</v>
          </cell>
        </row>
        <row r="1815">
          <cell r="B1815">
            <v>0</v>
          </cell>
          <cell r="C1815">
            <v>0</v>
          </cell>
        </row>
        <row r="1816">
          <cell r="A1816">
            <v>0</v>
          </cell>
          <cell r="B1816">
            <v>0</v>
          </cell>
          <cell r="C1816">
            <v>0</v>
          </cell>
        </row>
        <row r="1817">
          <cell r="A1817">
            <v>0</v>
          </cell>
          <cell r="B1817">
            <v>0</v>
          </cell>
          <cell r="C1817">
            <v>0</v>
          </cell>
        </row>
        <row r="1818">
          <cell r="A1818">
            <v>0</v>
          </cell>
          <cell r="B1818">
            <v>0</v>
          </cell>
          <cell r="C1818">
            <v>0</v>
          </cell>
        </row>
        <row r="1820">
          <cell r="B1820" t="str">
            <v>TRANSPORTE</v>
          </cell>
        </row>
        <row r="1822">
          <cell r="A1822">
            <v>0</v>
          </cell>
          <cell r="B1822">
            <v>0</v>
          </cell>
          <cell r="C1822">
            <v>0</v>
          </cell>
        </row>
        <row r="1823">
          <cell r="A1823">
            <v>0</v>
          </cell>
          <cell r="B1823">
            <v>0</v>
          </cell>
          <cell r="C1823">
            <v>0</v>
          </cell>
        </row>
        <row r="1824">
          <cell r="A1824">
            <v>0</v>
          </cell>
          <cell r="B1824">
            <v>0</v>
          </cell>
          <cell r="C1824">
            <v>0</v>
          </cell>
        </row>
        <row r="1829">
          <cell r="A1829" t="str">
            <v>CODIGO</v>
          </cell>
          <cell r="B1829" t="str">
            <v>ITEM</v>
          </cell>
          <cell r="C1829" t="str">
            <v>UNIDAD</v>
          </cell>
        </row>
        <row r="1830">
          <cell r="D1830">
            <v>0</v>
          </cell>
        </row>
        <row r="1831">
          <cell r="B1831" t="str">
            <v>CODIGO</v>
          </cell>
        </row>
        <row r="1832">
          <cell r="A1832" t="str">
            <v>CODIGO</v>
          </cell>
          <cell r="B1832" t="str">
            <v>RECURSOS</v>
          </cell>
          <cell r="C1832" t="str">
            <v>UNIDAD</v>
          </cell>
          <cell r="D1832" t="str">
            <v>CANT.</v>
          </cell>
        </row>
        <row r="1833">
          <cell r="B1833" t="str">
            <v>MATERIALES</v>
          </cell>
        </row>
        <row r="1834">
          <cell r="B1834">
            <v>0</v>
          </cell>
          <cell r="C1834">
            <v>0</v>
          </cell>
        </row>
        <row r="1835">
          <cell r="B1835">
            <v>0</v>
          </cell>
          <cell r="C1835">
            <v>0</v>
          </cell>
        </row>
        <row r="1836">
          <cell r="B1836">
            <v>0</v>
          </cell>
          <cell r="C1836">
            <v>0</v>
          </cell>
        </row>
        <row r="1837">
          <cell r="B1837">
            <v>0</v>
          </cell>
          <cell r="C1837">
            <v>0</v>
          </cell>
        </row>
        <row r="1839">
          <cell r="B1839" t="str">
            <v>EQUIPO</v>
          </cell>
        </row>
        <row r="1840">
          <cell r="B1840" t="str">
            <v>HTA MENOR (5% de M. de O.)</v>
          </cell>
        </row>
        <row r="1841">
          <cell r="A1841">
            <v>0</v>
          </cell>
          <cell r="B1841">
            <v>0</v>
          </cell>
          <cell r="C1841">
            <v>0</v>
          </cell>
        </row>
        <row r="1842">
          <cell r="A1842">
            <v>0</v>
          </cell>
          <cell r="B1842">
            <v>0</v>
          </cell>
          <cell r="C1842">
            <v>0</v>
          </cell>
        </row>
        <row r="1843">
          <cell r="A1843">
            <v>0</v>
          </cell>
          <cell r="B1843">
            <v>0</v>
          </cell>
          <cell r="C1843">
            <v>0</v>
          </cell>
        </row>
        <row r="1845">
          <cell r="B1845" t="str">
            <v>MANO DE OBRA</v>
          </cell>
        </row>
        <row r="1846">
          <cell r="B1846">
            <v>0</v>
          </cell>
          <cell r="C1846">
            <v>0</v>
          </cell>
        </row>
        <row r="1847">
          <cell r="A1847">
            <v>0</v>
          </cell>
          <cell r="B1847">
            <v>0</v>
          </cell>
          <cell r="C1847">
            <v>0</v>
          </cell>
        </row>
        <row r="1848">
          <cell r="A1848">
            <v>0</v>
          </cell>
          <cell r="B1848">
            <v>0</v>
          </cell>
          <cell r="C1848">
            <v>0</v>
          </cell>
        </row>
        <row r="1849">
          <cell r="A1849">
            <v>0</v>
          </cell>
          <cell r="B1849">
            <v>0</v>
          </cell>
          <cell r="C1849">
            <v>0</v>
          </cell>
        </row>
        <row r="1851">
          <cell r="B1851" t="str">
            <v>TRANSPORTE</v>
          </cell>
        </row>
        <row r="1853">
          <cell r="A1853">
            <v>0</v>
          </cell>
          <cell r="B1853">
            <v>0</v>
          </cell>
          <cell r="C1853">
            <v>0</v>
          </cell>
        </row>
        <row r="1854">
          <cell r="A1854">
            <v>0</v>
          </cell>
          <cell r="B1854">
            <v>0</v>
          </cell>
          <cell r="C1854">
            <v>0</v>
          </cell>
        </row>
        <row r="1855">
          <cell r="A1855">
            <v>0</v>
          </cell>
          <cell r="B1855">
            <v>0</v>
          </cell>
          <cell r="C1855">
            <v>0</v>
          </cell>
        </row>
        <row r="1860">
          <cell r="A1860" t="str">
            <v>CODIGO</v>
          </cell>
          <cell r="B1860" t="str">
            <v>ITEM</v>
          </cell>
          <cell r="C1860" t="str">
            <v>UNIDAD</v>
          </cell>
        </row>
        <row r="1861">
          <cell r="D1861">
            <v>0</v>
          </cell>
        </row>
        <row r="1862">
          <cell r="B1862" t="str">
            <v>CODIGO</v>
          </cell>
        </row>
        <row r="1863">
          <cell r="A1863" t="str">
            <v>CODIGO</v>
          </cell>
          <cell r="B1863" t="str">
            <v>RECURSOS</v>
          </cell>
          <cell r="C1863" t="str">
            <v>UNIDAD</v>
          </cell>
          <cell r="D1863" t="str">
            <v>CANT.</v>
          </cell>
        </row>
        <row r="1864">
          <cell r="B1864" t="str">
            <v>MATERIALES</v>
          </cell>
        </row>
        <row r="1865">
          <cell r="B1865">
            <v>0</v>
          </cell>
          <cell r="C1865">
            <v>0</v>
          </cell>
        </row>
        <row r="1866">
          <cell r="B1866">
            <v>0</v>
          </cell>
          <cell r="C1866">
            <v>0</v>
          </cell>
        </row>
        <row r="1867">
          <cell r="B1867">
            <v>0</v>
          </cell>
          <cell r="C1867">
            <v>0</v>
          </cell>
        </row>
        <row r="1868">
          <cell r="B1868">
            <v>0</v>
          </cell>
          <cell r="C1868">
            <v>0</v>
          </cell>
        </row>
        <row r="1870">
          <cell r="B1870" t="str">
            <v>EQUIPO</v>
          </cell>
        </row>
        <row r="1871">
          <cell r="B1871" t="str">
            <v>HTA MENOR (5% de M. de O.)</v>
          </cell>
        </row>
        <row r="1872">
          <cell r="A1872">
            <v>0</v>
          </cell>
          <cell r="B1872">
            <v>0</v>
          </cell>
          <cell r="C1872">
            <v>0</v>
          </cell>
        </row>
        <row r="1873">
          <cell r="A1873">
            <v>0</v>
          </cell>
          <cell r="B1873">
            <v>0</v>
          </cell>
          <cell r="C1873">
            <v>0</v>
          </cell>
        </row>
        <row r="1874">
          <cell r="A1874">
            <v>0</v>
          </cell>
          <cell r="B1874">
            <v>0</v>
          </cell>
          <cell r="C1874">
            <v>0</v>
          </cell>
        </row>
        <row r="1876">
          <cell r="B1876" t="str">
            <v>MANO DE OBRA</v>
          </cell>
        </row>
        <row r="1877">
          <cell r="B1877">
            <v>0</v>
          </cell>
          <cell r="C1877">
            <v>0</v>
          </cell>
        </row>
        <row r="1878">
          <cell r="A1878">
            <v>0</v>
          </cell>
          <cell r="B1878">
            <v>0</v>
          </cell>
          <cell r="C1878">
            <v>0</v>
          </cell>
        </row>
        <row r="1879">
          <cell r="A1879">
            <v>0</v>
          </cell>
          <cell r="B1879">
            <v>0</v>
          </cell>
          <cell r="C1879">
            <v>0</v>
          </cell>
        </row>
        <row r="1880">
          <cell r="A1880">
            <v>0</v>
          </cell>
          <cell r="B1880">
            <v>0</v>
          </cell>
          <cell r="C1880">
            <v>0</v>
          </cell>
        </row>
        <row r="1882">
          <cell r="B1882" t="str">
            <v>TRANSPORTE</v>
          </cell>
        </row>
        <row r="1884">
          <cell r="A1884">
            <v>0</v>
          </cell>
          <cell r="B1884">
            <v>0</v>
          </cell>
          <cell r="C1884">
            <v>0</v>
          </cell>
        </row>
        <row r="1885">
          <cell r="A1885">
            <v>0</v>
          </cell>
          <cell r="B1885">
            <v>0</v>
          </cell>
          <cell r="C1885">
            <v>0</v>
          </cell>
        </row>
        <row r="1886">
          <cell r="A1886">
            <v>0</v>
          </cell>
          <cell r="B1886">
            <v>0</v>
          </cell>
          <cell r="C1886">
            <v>0</v>
          </cell>
        </row>
        <row r="1891">
          <cell r="A1891" t="str">
            <v>CODIGO</v>
          </cell>
          <cell r="B1891" t="str">
            <v>ITEM</v>
          </cell>
          <cell r="C1891" t="str">
            <v>UNIDAD</v>
          </cell>
        </row>
        <row r="1892">
          <cell r="D1892">
            <v>0</v>
          </cell>
        </row>
        <row r="1893">
          <cell r="B1893" t="str">
            <v>CODIGO</v>
          </cell>
        </row>
        <row r="1894">
          <cell r="A1894" t="str">
            <v>CODIGO</v>
          </cell>
          <cell r="B1894" t="str">
            <v>RECURSOS</v>
          </cell>
          <cell r="C1894" t="str">
            <v>UNIDAD</v>
          </cell>
          <cell r="D1894" t="str">
            <v>CANT.</v>
          </cell>
        </row>
        <row r="1895">
          <cell r="B1895" t="str">
            <v>MATERIALES</v>
          </cell>
        </row>
        <row r="1896">
          <cell r="B1896">
            <v>0</v>
          </cell>
          <cell r="C1896">
            <v>0</v>
          </cell>
        </row>
        <row r="1897">
          <cell r="B1897">
            <v>0</v>
          </cell>
          <cell r="C1897">
            <v>0</v>
          </cell>
        </row>
        <row r="1898">
          <cell r="B1898">
            <v>0</v>
          </cell>
          <cell r="C1898">
            <v>0</v>
          </cell>
        </row>
        <row r="1899">
          <cell r="B1899">
            <v>0</v>
          </cell>
          <cell r="C1899">
            <v>0</v>
          </cell>
        </row>
        <row r="1901">
          <cell r="B1901" t="str">
            <v>EQUIPO</v>
          </cell>
        </row>
        <row r="1902">
          <cell r="B1902" t="str">
            <v>HTA MENOR (5% de M. de O.)</v>
          </cell>
        </row>
        <row r="1903">
          <cell r="A1903">
            <v>0</v>
          </cell>
          <cell r="B1903">
            <v>0</v>
          </cell>
          <cell r="C1903">
            <v>0</v>
          </cell>
        </row>
        <row r="1904">
          <cell r="A1904">
            <v>0</v>
          </cell>
          <cell r="B1904">
            <v>0</v>
          </cell>
          <cell r="C1904">
            <v>0</v>
          </cell>
        </row>
        <row r="1905">
          <cell r="A1905">
            <v>0</v>
          </cell>
          <cell r="B1905">
            <v>0</v>
          </cell>
          <cell r="C1905">
            <v>0</v>
          </cell>
        </row>
        <row r="1907">
          <cell r="B1907" t="str">
            <v>MANO DE OBRA</v>
          </cell>
        </row>
        <row r="1908">
          <cell r="B1908">
            <v>0</v>
          </cell>
          <cell r="C1908">
            <v>0</v>
          </cell>
        </row>
        <row r="1909">
          <cell r="A1909">
            <v>0</v>
          </cell>
          <cell r="B1909">
            <v>0</v>
          </cell>
          <cell r="C1909">
            <v>0</v>
          </cell>
        </row>
        <row r="1910">
          <cell r="A1910">
            <v>0</v>
          </cell>
          <cell r="B1910">
            <v>0</v>
          </cell>
          <cell r="C1910">
            <v>0</v>
          </cell>
        </row>
        <row r="1911">
          <cell r="A1911">
            <v>0</v>
          </cell>
          <cell r="B1911">
            <v>0</v>
          </cell>
          <cell r="C1911">
            <v>0</v>
          </cell>
        </row>
        <row r="1913">
          <cell r="B1913" t="str">
            <v>TRANSPORTE</v>
          </cell>
        </row>
        <row r="1915">
          <cell r="A1915">
            <v>0</v>
          </cell>
          <cell r="B1915">
            <v>0</v>
          </cell>
          <cell r="C1915">
            <v>0</v>
          </cell>
        </row>
        <row r="1916">
          <cell r="A1916">
            <v>0</v>
          </cell>
          <cell r="B1916">
            <v>0</v>
          </cell>
          <cell r="C1916">
            <v>0</v>
          </cell>
        </row>
        <row r="1917">
          <cell r="A1917">
            <v>0</v>
          </cell>
          <cell r="B1917">
            <v>0</v>
          </cell>
          <cell r="C1917">
            <v>0</v>
          </cell>
        </row>
        <row r="1922">
          <cell r="A1922" t="str">
            <v>CODIGO</v>
          </cell>
          <cell r="B1922" t="str">
            <v>ITEM</v>
          </cell>
          <cell r="C1922" t="str">
            <v>UNIDAD</v>
          </cell>
        </row>
        <row r="1923">
          <cell r="D1923">
            <v>0</v>
          </cell>
        </row>
        <row r="1924">
          <cell r="B1924" t="str">
            <v>CODIGO</v>
          </cell>
        </row>
        <row r="1925">
          <cell r="A1925" t="str">
            <v>CODIGO</v>
          </cell>
          <cell r="B1925" t="str">
            <v>RECURSOS</v>
          </cell>
          <cell r="C1925" t="str">
            <v>UNIDAD</v>
          </cell>
          <cell r="D1925" t="str">
            <v>CANT.</v>
          </cell>
        </row>
        <row r="1926">
          <cell r="B1926" t="str">
            <v>MATERIALES</v>
          </cell>
        </row>
        <row r="1927">
          <cell r="B1927">
            <v>0</v>
          </cell>
          <cell r="C1927">
            <v>0</v>
          </cell>
        </row>
        <row r="1928">
          <cell r="B1928">
            <v>0</v>
          </cell>
          <cell r="C1928">
            <v>0</v>
          </cell>
        </row>
        <row r="1929">
          <cell r="B1929">
            <v>0</v>
          </cell>
          <cell r="C1929">
            <v>0</v>
          </cell>
        </row>
        <row r="1930">
          <cell r="B1930">
            <v>0</v>
          </cell>
          <cell r="C1930">
            <v>0</v>
          </cell>
        </row>
        <row r="1932">
          <cell r="B1932" t="str">
            <v>EQUIPO</v>
          </cell>
        </row>
        <row r="1933">
          <cell r="B1933" t="str">
            <v>HTA MENOR (5% de M. de O.)</v>
          </cell>
        </row>
        <row r="1934">
          <cell r="A1934">
            <v>0</v>
          </cell>
          <cell r="B1934">
            <v>0</v>
          </cell>
          <cell r="C1934">
            <v>0</v>
          </cell>
        </row>
        <row r="1935">
          <cell r="A1935">
            <v>0</v>
          </cell>
          <cell r="B1935">
            <v>0</v>
          </cell>
          <cell r="C1935">
            <v>0</v>
          </cell>
        </row>
        <row r="1936">
          <cell r="A1936">
            <v>0</v>
          </cell>
          <cell r="B1936">
            <v>0</v>
          </cell>
          <cell r="C1936">
            <v>0</v>
          </cell>
        </row>
        <row r="1938">
          <cell r="B1938" t="str">
            <v>MANO DE OBRA</v>
          </cell>
        </row>
        <row r="1939">
          <cell r="B1939">
            <v>0</v>
          </cell>
          <cell r="C1939">
            <v>0</v>
          </cell>
        </row>
        <row r="1940">
          <cell r="A1940">
            <v>0</v>
          </cell>
          <cell r="B1940">
            <v>0</v>
          </cell>
          <cell r="C1940">
            <v>0</v>
          </cell>
        </row>
        <row r="1941">
          <cell r="A1941">
            <v>0</v>
          </cell>
          <cell r="B1941">
            <v>0</v>
          </cell>
          <cell r="C1941">
            <v>0</v>
          </cell>
        </row>
        <row r="1942">
          <cell r="A1942">
            <v>0</v>
          </cell>
          <cell r="B1942">
            <v>0</v>
          </cell>
          <cell r="C1942">
            <v>0</v>
          </cell>
        </row>
        <row r="1944">
          <cell r="B1944" t="str">
            <v>TRANSPORTE</v>
          </cell>
        </row>
        <row r="1946">
          <cell r="A1946">
            <v>0</v>
          </cell>
          <cell r="B1946">
            <v>0</v>
          </cell>
          <cell r="C1946">
            <v>0</v>
          </cell>
        </row>
        <row r="1947">
          <cell r="A1947">
            <v>0</v>
          </cell>
          <cell r="B1947">
            <v>0</v>
          </cell>
          <cell r="C1947">
            <v>0</v>
          </cell>
        </row>
        <row r="1948">
          <cell r="A1948">
            <v>0</v>
          </cell>
          <cell r="B1948">
            <v>0</v>
          </cell>
          <cell r="C1948">
            <v>0</v>
          </cell>
        </row>
        <row r="1953">
          <cell r="A1953" t="str">
            <v>CODIGO</v>
          </cell>
          <cell r="B1953" t="str">
            <v>ITEM</v>
          </cell>
          <cell r="C1953" t="str">
            <v>UNIDAD</v>
          </cell>
        </row>
        <row r="1954">
          <cell r="D1954">
            <v>0</v>
          </cell>
        </row>
        <row r="1955">
          <cell r="B1955" t="str">
            <v>CODIGO</v>
          </cell>
        </row>
        <row r="1956">
          <cell r="A1956" t="str">
            <v>CODIGO</v>
          </cell>
          <cell r="B1956" t="str">
            <v>RECURSOS</v>
          </cell>
          <cell r="C1956" t="str">
            <v>UNIDAD</v>
          </cell>
          <cell r="D1956" t="str">
            <v>CANT.</v>
          </cell>
        </row>
        <row r="1957">
          <cell r="B1957" t="str">
            <v>MATERIALES</v>
          </cell>
        </row>
        <row r="1958">
          <cell r="B1958">
            <v>0</v>
          </cell>
          <cell r="C1958">
            <v>0</v>
          </cell>
        </row>
        <row r="1959">
          <cell r="B1959">
            <v>0</v>
          </cell>
          <cell r="C1959">
            <v>0</v>
          </cell>
        </row>
        <row r="1960">
          <cell r="B1960">
            <v>0</v>
          </cell>
          <cell r="C1960">
            <v>0</v>
          </cell>
        </row>
        <row r="1961">
          <cell r="B1961">
            <v>0</v>
          </cell>
          <cell r="C1961">
            <v>0</v>
          </cell>
        </row>
        <row r="1963">
          <cell r="B1963" t="str">
            <v>EQUIPO</v>
          </cell>
        </row>
        <row r="1964">
          <cell r="B1964" t="str">
            <v>HTA MENOR (5% de M. de O.)</v>
          </cell>
        </row>
        <row r="1965">
          <cell r="A1965">
            <v>0</v>
          </cell>
          <cell r="B1965">
            <v>0</v>
          </cell>
          <cell r="C1965">
            <v>0</v>
          </cell>
        </row>
        <row r="1966">
          <cell r="A1966">
            <v>0</v>
          </cell>
          <cell r="B1966">
            <v>0</v>
          </cell>
          <cell r="C1966">
            <v>0</v>
          </cell>
        </row>
        <row r="1967">
          <cell r="A1967">
            <v>0</v>
          </cell>
          <cell r="B1967">
            <v>0</v>
          </cell>
          <cell r="C1967">
            <v>0</v>
          </cell>
        </row>
        <row r="1969">
          <cell r="B1969" t="str">
            <v>MANO DE OBRA</v>
          </cell>
        </row>
        <row r="1970">
          <cell r="B1970">
            <v>0</v>
          </cell>
          <cell r="C1970">
            <v>0</v>
          </cell>
        </row>
        <row r="1971">
          <cell r="A1971">
            <v>0</v>
          </cell>
          <cell r="B1971">
            <v>0</v>
          </cell>
          <cell r="C1971">
            <v>0</v>
          </cell>
        </row>
        <row r="1972">
          <cell r="A1972">
            <v>0</v>
          </cell>
          <cell r="B1972">
            <v>0</v>
          </cell>
          <cell r="C1972">
            <v>0</v>
          </cell>
        </row>
        <row r="1973">
          <cell r="A1973">
            <v>0</v>
          </cell>
          <cell r="B1973">
            <v>0</v>
          </cell>
          <cell r="C1973">
            <v>0</v>
          </cell>
        </row>
        <row r="1975">
          <cell r="B1975" t="str">
            <v>TRANSPORTE</v>
          </cell>
        </row>
        <row r="1977">
          <cell r="A1977">
            <v>0</v>
          </cell>
          <cell r="B1977">
            <v>0</v>
          </cell>
          <cell r="C1977">
            <v>0</v>
          </cell>
        </row>
        <row r="1978">
          <cell r="A1978">
            <v>0</v>
          </cell>
          <cell r="B1978">
            <v>0</v>
          </cell>
          <cell r="C1978">
            <v>0</v>
          </cell>
        </row>
        <row r="1979">
          <cell r="A1979">
            <v>0</v>
          </cell>
          <cell r="B1979">
            <v>0</v>
          </cell>
          <cell r="C1979">
            <v>0</v>
          </cell>
        </row>
        <row r="1984">
          <cell r="A1984" t="str">
            <v>CODIGO</v>
          </cell>
          <cell r="B1984" t="str">
            <v>ITEM</v>
          </cell>
          <cell r="C1984" t="str">
            <v>UNIDAD</v>
          </cell>
        </row>
        <row r="1985">
          <cell r="D1985">
            <v>0</v>
          </cell>
        </row>
        <row r="1986">
          <cell r="B1986" t="str">
            <v>CODIGO</v>
          </cell>
        </row>
        <row r="1987">
          <cell r="A1987" t="str">
            <v>CODIGO</v>
          </cell>
          <cell r="B1987" t="str">
            <v>RECURSOS</v>
          </cell>
          <cell r="C1987" t="str">
            <v>UNIDAD</v>
          </cell>
          <cell r="D1987" t="str">
            <v>CANT.</v>
          </cell>
        </row>
        <row r="1988">
          <cell r="B1988" t="str">
            <v>MATERIALES</v>
          </cell>
        </row>
        <row r="1989">
          <cell r="B1989">
            <v>0</v>
          </cell>
          <cell r="C1989">
            <v>0</v>
          </cell>
        </row>
        <row r="1990">
          <cell r="B1990">
            <v>0</v>
          </cell>
          <cell r="C1990">
            <v>0</v>
          </cell>
        </row>
        <row r="1991">
          <cell r="B1991">
            <v>0</v>
          </cell>
          <cell r="C1991">
            <v>0</v>
          </cell>
        </row>
        <row r="1992">
          <cell r="B1992">
            <v>0</v>
          </cell>
          <cell r="C1992">
            <v>0</v>
          </cell>
        </row>
        <row r="1994">
          <cell r="B1994" t="str">
            <v>EQUIPO</v>
          </cell>
        </row>
        <row r="1995">
          <cell r="B1995" t="str">
            <v>HTA MENOR (5% de M. de O.)</v>
          </cell>
        </row>
        <row r="1996">
          <cell r="A1996">
            <v>0</v>
          </cell>
          <cell r="B1996">
            <v>0</v>
          </cell>
          <cell r="C1996">
            <v>0</v>
          </cell>
        </row>
        <row r="1997">
          <cell r="A1997">
            <v>0</v>
          </cell>
          <cell r="B1997">
            <v>0</v>
          </cell>
          <cell r="C1997">
            <v>0</v>
          </cell>
        </row>
        <row r="1998">
          <cell r="A1998">
            <v>0</v>
          </cell>
          <cell r="B1998">
            <v>0</v>
          </cell>
          <cell r="C1998">
            <v>0</v>
          </cell>
        </row>
        <row r="2000">
          <cell r="B2000" t="str">
            <v>MANO DE OBRA</v>
          </cell>
        </row>
        <row r="2001">
          <cell r="B2001">
            <v>0</v>
          </cell>
          <cell r="C2001">
            <v>0</v>
          </cell>
        </row>
        <row r="2002">
          <cell r="A2002">
            <v>0</v>
          </cell>
          <cell r="B2002">
            <v>0</v>
          </cell>
          <cell r="C2002">
            <v>0</v>
          </cell>
        </row>
        <row r="2003">
          <cell r="A2003">
            <v>0</v>
          </cell>
          <cell r="B2003">
            <v>0</v>
          </cell>
          <cell r="C2003">
            <v>0</v>
          </cell>
        </row>
        <row r="2004">
          <cell r="A2004">
            <v>0</v>
          </cell>
          <cell r="B2004">
            <v>0</v>
          </cell>
          <cell r="C2004">
            <v>0</v>
          </cell>
        </row>
        <row r="2006">
          <cell r="B2006" t="str">
            <v>TRANSPORTE</v>
          </cell>
        </row>
        <row r="2008">
          <cell r="A2008">
            <v>0</v>
          </cell>
          <cell r="B2008">
            <v>0</v>
          </cell>
          <cell r="C2008">
            <v>0</v>
          </cell>
        </row>
        <row r="2009">
          <cell r="A2009">
            <v>0</v>
          </cell>
          <cell r="B2009">
            <v>0</v>
          </cell>
          <cell r="C2009">
            <v>0</v>
          </cell>
        </row>
        <row r="2010">
          <cell r="A2010">
            <v>0</v>
          </cell>
          <cell r="B2010">
            <v>0</v>
          </cell>
          <cell r="C2010">
            <v>0</v>
          </cell>
        </row>
        <row r="2015">
          <cell r="A2015" t="str">
            <v>CODIGO</v>
          </cell>
          <cell r="B2015" t="str">
            <v>ITEM</v>
          </cell>
          <cell r="C2015" t="str">
            <v>UNIDAD</v>
          </cell>
        </row>
        <row r="2016">
          <cell r="D2016">
            <v>0</v>
          </cell>
        </row>
        <row r="2017">
          <cell r="B2017" t="str">
            <v>CODIGO</v>
          </cell>
        </row>
        <row r="2018">
          <cell r="A2018" t="str">
            <v>CODIGO</v>
          </cell>
          <cell r="B2018" t="str">
            <v>RECURSOS</v>
          </cell>
          <cell r="C2018" t="str">
            <v>UNIDAD</v>
          </cell>
          <cell r="D2018" t="str">
            <v>CANT.</v>
          </cell>
        </row>
        <row r="2019">
          <cell r="B2019" t="str">
            <v>MATERIALES</v>
          </cell>
        </row>
        <row r="2020">
          <cell r="B2020">
            <v>0</v>
          </cell>
          <cell r="C2020">
            <v>0</v>
          </cell>
        </row>
        <row r="2021">
          <cell r="B2021">
            <v>0</v>
          </cell>
          <cell r="C2021">
            <v>0</v>
          </cell>
        </row>
        <row r="2022">
          <cell r="B2022">
            <v>0</v>
          </cell>
          <cell r="C2022">
            <v>0</v>
          </cell>
        </row>
        <row r="2023">
          <cell r="B2023">
            <v>0</v>
          </cell>
          <cell r="C2023">
            <v>0</v>
          </cell>
        </row>
        <row r="2025">
          <cell r="B2025" t="str">
            <v>EQUIPO</v>
          </cell>
        </row>
        <row r="2026">
          <cell r="B2026" t="str">
            <v>HTA MENOR (5% de M. de O.)</v>
          </cell>
        </row>
        <row r="2027">
          <cell r="A2027">
            <v>0</v>
          </cell>
          <cell r="B2027">
            <v>0</v>
          </cell>
          <cell r="C2027">
            <v>0</v>
          </cell>
        </row>
        <row r="2028">
          <cell r="A2028">
            <v>0</v>
          </cell>
          <cell r="B2028">
            <v>0</v>
          </cell>
          <cell r="C2028">
            <v>0</v>
          </cell>
        </row>
        <row r="2029">
          <cell r="A2029">
            <v>0</v>
          </cell>
          <cell r="B2029">
            <v>0</v>
          </cell>
          <cell r="C2029">
            <v>0</v>
          </cell>
        </row>
        <row r="2031">
          <cell r="B2031" t="str">
            <v>MANO DE OBRA</v>
          </cell>
        </row>
        <row r="2032">
          <cell r="B2032">
            <v>0</v>
          </cell>
          <cell r="C2032">
            <v>0</v>
          </cell>
        </row>
        <row r="2033">
          <cell r="A2033">
            <v>0</v>
          </cell>
          <cell r="B2033">
            <v>0</v>
          </cell>
          <cell r="C2033">
            <v>0</v>
          </cell>
        </row>
        <row r="2034">
          <cell r="A2034">
            <v>0</v>
          </cell>
          <cell r="B2034">
            <v>0</v>
          </cell>
          <cell r="C2034">
            <v>0</v>
          </cell>
        </row>
        <row r="2035">
          <cell r="A2035">
            <v>0</v>
          </cell>
          <cell r="B2035">
            <v>0</v>
          </cell>
          <cell r="C2035">
            <v>0</v>
          </cell>
        </row>
        <row r="2037">
          <cell r="B2037" t="str">
            <v>TRANSPORTE</v>
          </cell>
        </row>
        <row r="2039">
          <cell r="A2039">
            <v>0</v>
          </cell>
          <cell r="B2039">
            <v>0</v>
          </cell>
          <cell r="C2039">
            <v>0</v>
          </cell>
        </row>
        <row r="2040">
          <cell r="A2040">
            <v>0</v>
          </cell>
          <cell r="B2040">
            <v>0</v>
          </cell>
          <cell r="C2040">
            <v>0</v>
          </cell>
        </row>
        <row r="2041">
          <cell r="A2041">
            <v>0</v>
          </cell>
          <cell r="B2041">
            <v>0</v>
          </cell>
          <cell r="C2041">
            <v>0</v>
          </cell>
        </row>
        <row r="2046">
          <cell r="A2046" t="str">
            <v>CODIGO</v>
          </cell>
          <cell r="B2046" t="str">
            <v>ITEM</v>
          </cell>
          <cell r="C2046" t="str">
            <v>UNIDAD</v>
          </cell>
        </row>
        <row r="2047">
          <cell r="D2047">
            <v>0</v>
          </cell>
        </row>
        <row r="2048">
          <cell r="B2048" t="str">
            <v>CODIGO</v>
          </cell>
        </row>
        <row r="2049">
          <cell r="A2049" t="str">
            <v>CODIGO</v>
          </cell>
          <cell r="B2049" t="str">
            <v>RECURSOS</v>
          </cell>
          <cell r="C2049" t="str">
            <v>UNIDAD</v>
          </cell>
          <cell r="D2049" t="str">
            <v>CANT.</v>
          </cell>
        </row>
        <row r="2050">
          <cell r="B2050" t="str">
            <v>MATERIALES</v>
          </cell>
        </row>
        <row r="2051">
          <cell r="B2051">
            <v>0</v>
          </cell>
          <cell r="C2051">
            <v>0</v>
          </cell>
        </row>
        <row r="2052">
          <cell r="B2052">
            <v>0</v>
          </cell>
          <cell r="C2052">
            <v>0</v>
          </cell>
        </row>
        <row r="2053">
          <cell r="B2053">
            <v>0</v>
          </cell>
          <cell r="C2053">
            <v>0</v>
          </cell>
        </row>
        <row r="2054">
          <cell r="B2054">
            <v>0</v>
          </cell>
          <cell r="C2054">
            <v>0</v>
          </cell>
        </row>
        <row r="2056">
          <cell r="B2056" t="str">
            <v>EQUIPO</v>
          </cell>
        </row>
        <row r="2057">
          <cell r="B2057" t="str">
            <v>HTA MENOR (5% de M. de O.)</v>
          </cell>
        </row>
        <row r="2058">
          <cell r="A2058">
            <v>0</v>
          </cell>
          <cell r="B2058">
            <v>0</v>
          </cell>
          <cell r="C2058">
            <v>0</v>
          </cell>
        </row>
        <row r="2059">
          <cell r="A2059">
            <v>0</v>
          </cell>
          <cell r="B2059">
            <v>0</v>
          </cell>
          <cell r="C2059">
            <v>0</v>
          </cell>
        </row>
        <row r="2060">
          <cell r="A2060">
            <v>0</v>
          </cell>
          <cell r="B2060">
            <v>0</v>
          </cell>
          <cell r="C2060">
            <v>0</v>
          </cell>
        </row>
        <row r="2062">
          <cell r="B2062" t="str">
            <v>MANO DE OBRA</v>
          </cell>
        </row>
        <row r="2063">
          <cell r="B2063">
            <v>0</v>
          </cell>
          <cell r="C2063">
            <v>0</v>
          </cell>
        </row>
        <row r="2064">
          <cell r="A2064">
            <v>0</v>
          </cell>
          <cell r="B2064">
            <v>0</v>
          </cell>
          <cell r="C2064">
            <v>0</v>
          </cell>
        </row>
        <row r="2065">
          <cell r="A2065">
            <v>0</v>
          </cell>
          <cell r="B2065">
            <v>0</v>
          </cell>
          <cell r="C2065">
            <v>0</v>
          </cell>
        </row>
        <row r="2066">
          <cell r="A2066">
            <v>0</v>
          </cell>
          <cell r="B2066">
            <v>0</v>
          </cell>
          <cell r="C2066">
            <v>0</v>
          </cell>
        </row>
        <row r="2068">
          <cell r="B2068" t="str">
            <v>TRANSPORTE</v>
          </cell>
        </row>
        <row r="2070">
          <cell r="A2070">
            <v>0</v>
          </cell>
          <cell r="B2070">
            <v>0</v>
          </cell>
          <cell r="C2070">
            <v>0</v>
          </cell>
        </row>
        <row r="2071">
          <cell r="A2071">
            <v>0</v>
          </cell>
          <cell r="B2071">
            <v>0</v>
          </cell>
          <cell r="C2071">
            <v>0</v>
          </cell>
        </row>
        <row r="2072">
          <cell r="A2072">
            <v>0</v>
          </cell>
          <cell r="B2072">
            <v>0</v>
          </cell>
          <cell r="C2072">
            <v>0</v>
          </cell>
        </row>
        <row r="2078">
          <cell r="A2078" t="str">
            <v>CODIGO</v>
          </cell>
          <cell r="B2078" t="str">
            <v>ITEM</v>
          </cell>
          <cell r="C2078" t="str">
            <v>UNIDAD</v>
          </cell>
        </row>
        <row r="2079">
          <cell r="D2079">
            <v>0</v>
          </cell>
        </row>
        <row r="2080">
          <cell r="B2080" t="str">
            <v>CODIGO</v>
          </cell>
        </row>
        <row r="2081">
          <cell r="A2081" t="str">
            <v>CODIGO</v>
          </cell>
          <cell r="B2081" t="str">
            <v>RECURSOS</v>
          </cell>
          <cell r="C2081" t="str">
            <v>UNIDAD</v>
          </cell>
          <cell r="D2081" t="str">
            <v>CANT.</v>
          </cell>
        </row>
        <row r="2082">
          <cell r="B2082" t="str">
            <v>MATERIALES</v>
          </cell>
        </row>
        <row r="2083">
          <cell r="B2083">
            <v>0</v>
          </cell>
          <cell r="C2083">
            <v>0</v>
          </cell>
        </row>
        <row r="2084">
          <cell r="B2084">
            <v>0</v>
          </cell>
          <cell r="C2084">
            <v>0</v>
          </cell>
        </row>
        <row r="2085">
          <cell r="B2085">
            <v>0</v>
          </cell>
          <cell r="C2085">
            <v>0</v>
          </cell>
        </row>
        <row r="2086">
          <cell r="B2086">
            <v>0</v>
          </cell>
          <cell r="C2086">
            <v>0</v>
          </cell>
        </row>
        <row r="2088">
          <cell r="B2088" t="str">
            <v>EQUIPO</v>
          </cell>
        </row>
        <row r="2089">
          <cell r="B2089" t="str">
            <v>HTA MENOR (5% de M. de O.)</v>
          </cell>
        </row>
        <row r="2090">
          <cell r="A2090">
            <v>0</v>
          </cell>
          <cell r="B2090">
            <v>0</v>
          </cell>
          <cell r="C2090">
            <v>0</v>
          </cell>
        </row>
        <row r="2091">
          <cell r="A2091">
            <v>0</v>
          </cell>
          <cell r="B2091">
            <v>0</v>
          </cell>
          <cell r="C2091">
            <v>0</v>
          </cell>
        </row>
        <row r="2092">
          <cell r="A2092">
            <v>0</v>
          </cell>
          <cell r="B2092">
            <v>0</v>
          </cell>
          <cell r="C2092">
            <v>0</v>
          </cell>
        </row>
        <row r="2094">
          <cell r="B2094" t="str">
            <v>MANO DE OBRA</v>
          </cell>
        </row>
        <row r="2095">
          <cell r="B2095">
            <v>0</v>
          </cell>
          <cell r="C2095">
            <v>0</v>
          </cell>
        </row>
        <row r="2096">
          <cell r="A2096">
            <v>0</v>
          </cell>
          <cell r="B2096">
            <v>0</v>
          </cell>
          <cell r="C2096">
            <v>0</v>
          </cell>
        </row>
        <row r="2097">
          <cell r="A2097">
            <v>0</v>
          </cell>
          <cell r="B2097">
            <v>0</v>
          </cell>
          <cell r="C2097">
            <v>0</v>
          </cell>
        </row>
        <row r="2098">
          <cell r="A2098">
            <v>0</v>
          </cell>
          <cell r="B2098">
            <v>0</v>
          </cell>
          <cell r="C2098">
            <v>0</v>
          </cell>
        </row>
        <row r="2100">
          <cell r="B2100" t="str">
            <v>TRANSPORTE</v>
          </cell>
        </row>
        <row r="2102">
          <cell r="A2102">
            <v>0</v>
          </cell>
          <cell r="B2102">
            <v>0</v>
          </cell>
          <cell r="C2102">
            <v>0</v>
          </cell>
        </row>
        <row r="2103">
          <cell r="A2103">
            <v>0</v>
          </cell>
          <cell r="B2103">
            <v>0</v>
          </cell>
          <cell r="C2103">
            <v>0</v>
          </cell>
        </row>
        <row r="2104">
          <cell r="A2104">
            <v>0</v>
          </cell>
          <cell r="B2104">
            <v>0</v>
          </cell>
          <cell r="C2104">
            <v>0</v>
          </cell>
        </row>
        <row r="2109">
          <cell r="A2109" t="str">
            <v>CODIGO</v>
          </cell>
          <cell r="B2109" t="str">
            <v>ITEM</v>
          </cell>
          <cell r="C2109" t="str">
            <v>UNIDAD</v>
          </cell>
        </row>
        <row r="2110">
          <cell r="D2110">
            <v>0</v>
          </cell>
        </row>
        <row r="2111">
          <cell r="B2111" t="str">
            <v>CODIGO</v>
          </cell>
        </row>
        <row r="2112">
          <cell r="A2112" t="str">
            <v>CODIGO</v>
          </cell>
          <cell r="B2112" t="str">
            <v>RECURSOS</v>
          </cell>
          <cell r="C2112" t="str">
            <v>UNIDAD</v>
          </cell>
          <cell r="D2112" t="str">
            <v>CANT.</v>
          </cell>
        </row>
        <row r="2113">
          <cell r="B2113" t="str">
            <v>MATERIALES</v>
          </cell>
        </row>
        <row r="2114">
          <cell r="B2114">
            <v>0</v>
          </cell>
          <cell r="C2114">
            <v>0</v>
          </cell>
        </row>
        <row r="2115">
          <cell r="B2115">
            <v>0</v>
          </cell>
          <cell r="C2115">
            <v>0</v>
          </cell>
        </row>
        <row r="2116">
          <cell r="B2116">
            <v>0</v>
          </cell>
          <cell r="C2116">
            <v>0</v>
          </cell>
        </row>
        <row r="2117">
          <cell r="B2117">
            <v>0</v>
          </cell>
          <cell r="C2117">
            <v>0</v>
          </cell>
        </row>
        <row r="2119">
          <cell r="B2119" t="str">
            <v>EQUIPO</v>
          </cell>
        </row>
        <row r="2120">
          <cell r="B2120" t="str">
            <v>HTA MENOR (5% de M. de O.)</v>
          </cell>
        </row>
        <row r="2121">
          <cell r="A2121">
            <v>0</v>
          </cell>
          <cell r="B2121">
            <v>0</v>
          </cell>
          <cell r="C2121">
            <v>0</v>
          </cell>
        </row>
        <row r="2122">
          <cell r="A2122">
            <v>0</v>
          </cell>
          <cell r="B2122">
            <v>0</v>
          </cell>
          <cell r="C2122">
            <v>0</v>
          </cell>
        </row>
        <row r="2123">
          <cell r="A2123">
            <v>0</v>
          </cell>
          <cell r="B2123">
            <v>0</v>
          </cell>
          <cell r="C2123">
            <v>0</v>
          </cell>
        </row>
        <row r="2125">
          <cell r="B2125" t="str">
            <v>MANO DE OBRA</v>
          </cell>
        </row>
        <row r="2126">
          <cell r="B2126">
            <v>0</v>
          </cell>
          <cell r="C2126">
            <v>0</v>
          </cell>
        </row>
        <row r="2127">
          <cell r="A2127">
            <v>0</v>
          </cell>
          <cell r="B2127">
            <v>0</v>
          </cell>
          <cell r="C2127">
            <v>0</v>
          </cell>
        </row>
        <row r="2128">
          <cell r="A2128">
            <v>0</v>
          </cell>
          <cell r="B2128">
            <v>0</v>
          </cell>
          <cell r="C2128">
            <v>0</v>
          </cell>
        </row>
        <row r="2129">
          <cell r="A2129">
            <v>0</v>
          </cell>
          <cell r="B2129">
            <v>0</v>
          </cell>
          <cell r="C2129">
            <v>0</v>
          </cell>
        </row>
        <row r="2131">
          <cell r="B2131" t="str">
            <v>TRANSPORTE</v>
          </cell>
        </row>
        <row r="2133">
          <cell r="A2133">
            <v>0</v>
          </cell>
          <cell r="B2133">
            <v>0</v>
          </cell>
          <cell r="C2133">
            <v>0</v>
          </cell>
        </row>
        <row r="2134">
          <cell r="A2134">
            <v>0</v>
          </cell>
          <cell r="B2134">
            <v>0</v>
          </cell>
          <cell r="C2134">
            <v>0</v>
          </cell>
        </row>
        <row r="2135">
          <cell r="A2135">
            <v>0</v>
          </cell>
          <cell r="B2135">
            <v>0</v>
          </cell>
          <cell r="C2135">
            <v>0</v>
          </cell>
        </row>
        <row r="2140">
          <cell r="A2140" t="str">
            <v>CODIGO</v>
          </cell>
          <cell r="B2140" t="str">
            <v>ITEM</v>
          </cell>
          <cell r="C2140" t="str">
            <v>UNIDAD</v>
          </cell>
        </row>
        <row r="2141">
          <cell r="D2141">
            <v>0</v>
          </cell>
        </row>
        <row r="2142">
          <cell r="B2142" t="str">
            <v>CODIGO</v>
          </cell>
        </row>
        <row r="2143">
          <cell r="A2143" t="str">
            <v>CODIGO</v>
          </cell>
          <cell r="B2143" t="str">
            <v>RECURSOS</v>
          </cell>
          <cell r="C2143" t="str">
            <v>UNIDAD</v>
          </cell>
          <cell r="D2143" t="str">
            <v>CANT.</v>
          </cell>
        </row>
        <row r="2144">
          <cell r="B2144" t="str">
            <v>MATERIALES</v>
          </cell>
        </row>
        <row r="2145">
          <cell r="B2145">
            <v>0</v>
          </cell>
          <cell r="C2145">
            <v>0</v>
          </cell>
        </row>
        <row r="2146">
          <cell r="B2146">
            <v>0</v>
          </cell>
          <cell r="C2146">
            <v>0</v>
          </cell>
        </row>
        <row r="2147">
          <cell r="B2147">
            <v>0</v>
          </cell>
          <cell r="C2147">
            <v>0</v>
          </cell>
        </row>
        <row r="2148">
          <cell r="B2148">
            <v>0</v>
          </cell>
          <cell r="C2148">
            <v>0</v>
          </cell>
        </row>
        <row r="2150">
          <cell r="B2150" t="str">
            <v>EQUIPO</v>
          </cell>
        </row>
        <row r="2151">
          <cell r="B2151" t="str">
            <v>HTA MENOR (5% de M. de O.)</v>
          </cell>
        </row>
        <row r="2152">
          <cell r="A2152">
            <v>0</v>
          </cell>
          <cell r="B2152">
            <v>0</v>
          </cell>
          <cell r="C2152">
            <v>0</v>
          </cell>
        </row>
        <row r="2153">
          <cell r="A2153">
            <v>0</v>
          </cell>
          <cell r="B2153">
            <v>0</v>
          </cell>
          <cell r="C2153">
            <v>0</v>
          </cell>
        </row>
        <row r="2154">
          <cell r="A2154">
            <v>0</v>
          </cell>
          <cell r="B2154">
            <v>0</v>
          </cell>
          <cell r="C2154">
            <v>0</v>
          </cell>
        </row>
        <row r="2156">
          <cell r="B2156" t="str">
            <v>MANO DE OBRA</v>
          </cell>
        </row>
        <row r="2157">
          <cell r="B2157">
            <v>0</v>
          </cell>
          <cell r="C2157">
            <v>0</v>
          </cell>
        </row>
        <row r="2158">
          <cell r="A2158">
            <v>0</v>
          </cell>
          <cell r="B2158">
            <v>0</v>
          </cell>
          <cell r="C2158">
            <v>0</v>
          </cell>
        </row>
        <row r="2159">
          <cell r="A2159">
            <v>0</v>
          </cell>
          <cell r="B2159">
            <v>0</v>
          </cell>
          <cell r="C2159">
            <v>0</v>
          </cell>
        </row>
        <row r="2160">
          <cell r="A2160">
            <v>0</v>
          </cell>
          <cell r="B2160">
            <v>0</v>
          </cell>
          <cell r="C2160">
            <v>0</v>
          </cell>
        </row>
        <row r="2162">
          <cell r="B2162" t="str">
            <v>TRANSPORTE</v>
          </cell>
        </row>
        <row r="2164">
          <cell r="A2164">
            <v>0</v>
          </cell>
          <cell r="B2164">
            <v>0</v>
          </cell>
          <cell r="C2164">
            <v>0</v>
          </cell>
        </row>
        <row r="2165">
          <cell r="A2165">
            <v>0</v>
          </cell>
          <cell r="B2165">
            <v>0</v>
          </cell>
          <cell r="C2165">
            <v>0</v>
          </cell>
        </row>
        <row r="2166">
          <cell r="A2166">
            <v>0</v>
          </cell>
          <cell r="B2166">
            <v>0</v>
          </cell>
          <cell r="C2166">
            <v>0</v>
          </cell>
        </row>
        <row r="2171">
          <cell r="A2171" t="str">
            <v>CODIGO</v>
          </cell>
          <cell r="B2171" t="str">
            <v>ITEM</v>
          </cell>
          <cell r="C2171" t="str">
            <v>UNIDAD</v>
          </cell>
        </row>
        <row r="2172">
          <cell r="D2172">
            <v>0</v>
          </cell>
        </row>
        <row r="2173">
          <cell r="B2173" t="str">
            <v>CODIGO</v>
          </cell>
        </row>
        <row r="2174">
          <cell r="A2174" t="str">
            <v>CODIGO</v>
          </cell>
          <cell r="B2174" t="str">
            <v>RECURSOS</v>
          </cell>
          <cell r="C2174" t="str">
            <v>UNIDAD</v>
          </cell>
          <cell r="D2174" t="str">
            <v>CANT.</v>
          </cell>
        </row>
        <row r="2175">
          <cell r="B2175" t="str">
            <v>MATERIALES</v>
          </cell>
        </row>
        <row r="2176">
          <cell r="B2176">
            <v>0</v>
          </cell>
          <cell r="C2176">
            <v>0</v>
          </cell>
        </row>
        <row r="2177">
          <cell r="B2177">
            <v>0</v>
          </cell>
          <cell r="C2177">
            <v>0</v>
          </cell>
        </row>
        <row r="2178">
          <cell r="B2178">
            <v>0</v>
          </cell>
          <cell r="C2178">
            <v>0</v>
          </cell>
        </row>
        <row r="2179">
          <cell r="B2179">
            <v>0</v>
          </cell>
          <cell r="C2179">
            <v>0</v>
          </cell>
        </row>
        <row r="2181">
          <cell r="B2181" t="str">
            <v>EQUIPO</v>
          </cell>
        </row>
        <row r="2182">
          <cell r="B2182" t="str">
            <v>HTA MENOR (5% de M. de O.)</v>
          </cell>
        </row>
        <row r="2183">
          <cell r="A2183">
            <v>0</v>
          </cell>
          <cell r="B2183">
            <v>0</v>
          </cell>
          <cell r="C2183">
            <v>0</v>
          </cell>
        </row>
        <row r="2184">
          <cell r="A2184">
            <v>0</v>
          </cell>
          <cell r="B2184">
            <v>0</v>
          </cell>
          <cell r="C2184">
            <v>0</v>
          </cell>
        </row>
        <row r="2185">
          <cell r="A2185">
            <v>0</v>
          </cell>
          <cell r="B2185">
            <v>0</v>
          </cell>
          <cell r="C2185">
            <v>0</v>
          </cell>
        </row>
        <row r="2187">
          <cell r="B2187" t="str">
            <v>MANO DE OBRA</v>
          </cell>
        </row>
        <row r="2188">
          <cell r="B2188">
            <v>0</v>
          </cell>
          <cell r="C2188">
            <v>0</v>
          </cell>
        </row>
        <row r="2189">
          <cell r="A2189">
            <v>0</v>
          </cell>
          <cell r="B2189">
            <v>0</v>
          </cell>
          <cell r="C2189">
            <v>0</v>
          </cell>
        </row>
        <row r="2190">
          <cell r="A2190">
            <v>0</v>
          </cell>
          <cell r="B2190">
            <v>0</v>
          </cell>
          <cell r="C2190">
            <v>0</v>
          </cell>
        </row>
        <row r="2191">
          <cell r="A2191">
            <v>0</v>
          </cell>
          <cell r="B2191">
            <v>0</v>
          </cell>
          <cell r="C2191">
            <v>0</v>
          </cell>
        </row>
        <row r="2193">
          <cell r="B2193" t="str">
            <v>TRANSPORTE</v>
          </cell>
        </row>
        <row r="2195">
          <cell r="A2195">
            <v>0</v>
          </cell>
          <cell r="B2195">
            <v>0</v>
          </cell>
          <cell r="C2195">
            <v>0</v>
          </cell>
        </row>
        <row r="2196">
          <cell r="A2196">
            <v>0</v>
          </cell>
          <cell r="B2196">
            <v>0</v>
          </cell>
          <cell r="C2196">
            <v>0</v>
          </cell>
        </row>
        <row r="2197">
          <cell r="A2197">
            <v>0</v>
          </cell>
          <cell r="B2197">
            <v>0</v>
          </cell>
          <cell r="C2197">
            <v>0</v>
          </cell>
        </row>
        <row r="2202">
          <cell r="A2202" t="str">
            <v>CODIGO</v>
          </cell>
          <cell r="B2202" t="str">
            <v>ITEM</v>
          </cell>
          <cell r="C2202" t="str">
            <v>UNIDAD</v>
          </cell>
        </row>
        <row r="2203">
          <cell r="D2203">
            <v>0</v>
          </cell>
        </row>
        <row r="2204">
          <cell r="B2204" t="str">
            <v>CODIGO</v>
          </cell>
        </row>
        <row r="2205">
          <cell r="A2205" t="str">
            <v>CODIGO</v>
          </cell>
          <cell r="B2205" t="str">
            <v>RECURSOS</v>
          </cell>
          <cell r="C2205" t="str">
            <v>UNIDAD</v>
          </cell>
          <cell r="D2205" t="str">
            <v>CANT.</v>
          </cell>
        </row>
        <row r="2206">
          <cell r="B2206" t="str">
            <v>MATERIALES</v>
          </cell>
        </row>
        <row r="2207">
          <cell r="B2207">
            <v>0</v>
          </cell>
          <cell r="C2207">
            <v>0</v>
          </cell>
        </row>
        <row r="2208">
          <cell r="B2208">
            <v>0</v>
          </cell>
          <cell r="C2208">
            <v>0</v>
          </cell>
        </row>
        <row r="2209">
          <cell r="B2209">
            <v>0</v>
          </cell>
          <cell r="C2209">
            <v>0</v>
          </cell>
        </row>
        <row r="2210">
          <cell r="B2210">
            <v>0</v>
          </cell>
          <cell r="C2210">
            <v>0</v>
          </cell>
        </row>
        <row r="2212">
          <cell r="B2212" t="str">
            <v>EQUIPO</v>
          </cell>
        </row>
        <row r="2213">
          <cell r="B2213" t="str">
            <v>HTA MENOR (5% de M. de O.)</v>
          </cell>
        </row>
        <row r="2214">
          <cell r="A2214">
            <v>0</v>
          </cell>
          <cell r="B2214">
            <v>0</v>
          </cell>
          <cell r="C2214">
            <v>0</v>
          </cell>
        </row>
        <row r="2215">
          <cell r="A2215">
            <v>0</v>
          </cell>
          <cell r="B2215">
            <v>0</v>
          </cell>
          <cell r="C2215">
            <v>0</v>
          </cell>
        </row>
        <row r="2216">
          <cell r="A2216">
            <v>0</v>
          </cell>
          <cell r="B2216">
            <v>0</v>
          </cell>
          <cell r="C2216">
            <v>0</v>
          </cell>
        </row>
        <row r="2218">
          <cell r="B2218" t="str">
            <v>MANO DE OBRA</v>
          </cell>
        </row>
        <row r="2219">
          <cell r="B2219">
            <v>0</v>
          </cell>
          <cell r="C2219">
            <v>0</v>
          </cell>
        </row>
        <row r="2220">
          <cell r="A2220">
            <v>0</v>
          </cell>
          <cell r="B2220">
            <v>0</v>
          </cell>
          <cell r="C2220">
            <v>0</v>
          </cell>
        </row>
        <row r="2221">
          <cell r="A2221">
            <v>0</v>
          </cell>
          <cell r="B2221">
            <v>0</v>
          </cell>
          <cell r="C2221">
            <v>0</v>
          </cell>
        </row>
        <row r="2222">
          <cell r="A2222">
            <v>0</v>
          </cell>
          <cell r="B2222">
            <v>0</v>
          </cell>
          <cell r="C2222">
            <v>0</v>
          </cell>
        </row>
        <row r="2224">
          <cell r="B2224" t="str">
            <v>TRANSPORTE</v>
          </cell>
        </row>
        <row r="2226">
          <cell r="A2226">
            <v>0</v>
          </cell>
          <cell r="B2226">
            <v>0</v>
          </cell>
          <cell r="C2226">
            <v>0</v>
          </cell>
        </row>
        <row r="2227">
          <cell r="A2227">
            <v>0</v>
          </cell>
          <cell r="B2227">
            <v>0</v>
          </cell>
          <cell r="C2227">
            <v>0</v>
          </cell>
        </row>
        <row r="2228">
          <cell r="A2228">
            <v>0</v>
          </cell>
          <cell r="B2228">
            <v>0</v>
          </cell>
          <cell r="C2228">
            <v>0</v>
          </cell>
        </row>
        <row r="2233">
          <cell r="A2233" t="str">
            <v>CODIGO</v>
          </cell>
          <cell r="B2233" t="str">
            <v>ITEM</v>
          </cell>
          <cell r="C2233" t="str">
            <v>UNIDAD</v>
          </cell>
        </row>
        <row r="2234">
          <cell r="D2234">
            <v>0</v>
          </cell>
        </row>
        <row r="2235">
          <cell r="B2235" t="str">
            <v>CODIGO</v>
          </cell>
        </row>
        <row r="2236">
          <cell r="A2236" t="str">
            <v>CODIGO</v>
          </cell>
          <cell r="B2236" t="str">
            <v>RECURSOS</v>
          </cell>
          <cell r="C2236" t="str">
            <v>UNIDAD</v>
          </cell>
          <cell r="D2236" t="str">
            <v>CANT.</v>
          </cell>
        </row>
        <row r="2237">
          <cell r="B2237" t="str">
            <v>MATERIALES</v>
          </cell>
        </row>
        <row r="2238">
          <cell r="B2238">
            <v>0</v>
          </cell>
          <cell r="C2238">
            <v>0</v>
          </cell>
        </row>
        <row r="2239">
          <cell r="B2239">
            <v>0</v>
          </cell>
          <cell r="C2239">
            <v>0</v>
          </cell>
        </row>
        <row r="2240">
          <cell r="B2240">
            <v>0</v>
          </cell>
          <cell r="C2240">
            <v>0</v>
          </cell>
        </row>
        <row r="2241">
          <cell r="B2241">
            <v>0</v>
          </cell>
          <cell r="C2241">
            <v>0</v>
          </cell>
        </row>
        <row r="2243">
          <cell r="B2243" t="str">
            <v>EQUIPO</v>
          </cell>
        </row>
        <row r="2244">
          <cell r="B2244" t="str">
            <v>HTA MENOR (5% de M. de O.)</v>
          </cell>
        </row>
        <row r="2245">
          <cell r="A2245">
            <v>0</v>
          </cell>
          <cell r="B2245">
            <v>0</v>
          </cell>
          <cell r="C2245">
            <v>0</v>
          </cell>
        </row>
        <row r="2246">
          <cell r="A2246">
            <v>0</v>
          </cell>
          <cell r="B2246">
            <v>0</v>
          </cell>
          <cell r="C2246">
            <v>0</v>
          </cell>
        </row>
        <row r="2247">
          <cell r="A2247">
            <v>0</v>
          </cell>
          <cell r="B2247">
            <v>0</v>
          </cell>
          <cell r="C2247">
            <v>0</v>
          </cell>
        </row>
        <row r="2249">
          <cell r="B2249" t="str">
            <v>MANO DE OBRA</v>
          </cell>
        </row>
        <row r="2250">
          <cell r="B2250">
            <v>0</v>
          </cell>
          <cell r="C2250">
            <v>0</v>
          </cell>
        </row>
        <row r="2251">
          <cell r="A2251">
            <v>0</v>
          </cell>
          <cell r="B2251">
            <v>0</v>
          </cell>
          <cell r="C2251">
            <v>0</v>
          </cell>
        </row>
        <row r="2252">
          <cell r="A2252">
            <v>0</v>
          </cell>
          <cell r="B2252">
            <v>0</v>
          </cell>
          <cell r="C2252">
            <v>0</v>
          </cell>
        </row>
        <row r="2253">
          <cell r="A2253">
            <v>0</v>
          </cell>
          <cell r="B2253">
            <v>0</v>
          </cell>
          <cell r="C2253">
            <v>0</v>
          </cell>
        </row>
        <row r="2255">
          <cell r="B2255" t="str">
            <v>TRANSPORTE</v>
          </cell>
        </row>
        <row r="2257">
          <cell r="A2257">
            <v>0</v>
          </cell>
          <cell r="B2257">
            <v>0</v>
          </cell>
          <cell r="C2257">
            <v>0</v>
          </cell>
        </row>
        <row r="2258">
          <cell r="A2258">
            <v>0</v>
          </cell>
          <cell r="B2258">
            <v>0</v>
          </cell>
          <cell r="C2258">
            <v>0</v>
          </cell>
        </row>
        <row r="2259">
          <cell r="A2259">
            <v>0</v>
          </cell>
          <cell r="B2259">
            <v>0</v>
          </cell>
          <cell r="C2259">
            <v>0</v>
          </cell>
        </row>
        <row r="2264">
          <cell r="A2264" t="str">
            <v>CODIGO</v>
          </cell>
          <cell r="B2264" t="str">
            <v>ITEM</v>
          </cell>
          <cell r="C2264" t="str">
            <v>UNIDAD</v>
          </cell>
        </row>
        <row r="2265">
          <cell r="D2265">
            <v>0</v>
          </cell>
        </row>
        <row r="2266">
          <cell r="B2266" t="str">
            <v>CODIGO</v>
          </cell>
        </row>
        <row r="2267">
          <cell r="A2267" t="str">
            <v>CODIGO</v>
          </cell>
          <cell r="B2267" t="str">
            <v>RECURSOS</v>
          </cell>
          <cell r="C2267" t="str">
            <v>UNIDAD</v>
          </cell>
          <cell r="D2267" t="str">
            <v>CANT.</v>
          </cell>
        </row>
        <row r="2268">
          <cell r="B2268" t="str">
            <v>MATERIALES</v>
          </cell>
        </row>
        <row r="2269">
          <cell r="B2269">
            <v>0</v>
          </cell>
          <cell r="C2269">
            <v>0</v>
          </cell>
        </row>
        <row r="2270">
          <cell r="B2270">
            <v>0</v>
          </cell>
          <cell r="C2270">
            <v>0</v>
          </cell>
        </row>
        <row r="2271">
          <cell r="B2271">
            <v>0</v>
          </cell>
          <cell r="C2271">
            <v>0</v>
          </cell>
        </row>
        <row r="2272">
          <cell r="B2272">
            <v>0</v>
          </cell>
          <cell r="C2272">
            <v>0</v>
          </cell>
        </row>
        <row r="2274">
          <cell r="B2274" t="str">
            <v>EQUIPO</v>
          </cell>
        </row>
        <row r="2275">
          <cell r="B2275" t="str">
            <v>HTA MENOR (5% de M. de O.)</v>
          </cell>
        </row>
        <row r="2276">
          <cell r="A2276">
            <v>0</v>
          </cell>
          <cell r="B2276">
            <v>0</v>
          </cell>
          <cell r="C2276">
            <v>0</v>
          </cell>
        </row>
        <row r="2277">
          <cell r="A2277">
            <v>0</v>
          </cell>
          <cell r="B2277">
            <v>0</v>
          </cell>
          <cell r="C2277">
            <v>0</v>
          </cell>
        </row>
        <row r="2278">
          <cell r="A2278">
            <v>0</v>
          </cell>
          <cell r="B2278">
            <v>0</v>
          </cell>
          <cell r="C2278">
            <v>0</v>
          </cell>
        </row>
        <row r="2280">
          <cell r="B2280" t="str">
            <v>MANO DE OBRA</v>
          </cell>
        </row>
        <row r="2281">
          <cell r="B2281">
            <v>0</v>
          </cell>
          <cell r="C2281">
            <v>0</v>
          </cell>
        </row>
        <row r="2282">
          <cell r="A2282">
            <v>0</v>
          </cell>
          <cell r="B2282">
            <v>0</v>
          </cell>
          <cell r="C2282">
            <v>0</v>
          </cell>
        </row>
        <row r="2283">
          <cell r="A2283">
            <v>0</v>
          </cell>
          <cell r="B2283">
            <v>0</v>
          </cell>
          <cell r="C2283">
            <v>0</v>
          </cell>
        </row>
        <row r="2284">
          <cell r="A2284">
            <v>0</v>
          </cell>
          <cell r="B2284">
            <v>0</v>
          </cell>
          <cell r="C2284">
            <v>0</v>
          </cell>
        </row>
        <row r="2286">
          <cell r="B2286" t="str">
            <v>TRANSPORTE</v>
          </cell>
        </row>
        <row r="2288">
          <cell r="A2288">
            <v>0</v>
          </cell>
          <cell r="B2288">
            <v>0</v>
          </cell>
          <cell r="C2288">
            <v>0</v>
          </cell>
        </row>
        <row r="2289">
          <cell r="A2289">
            <v>0</v>
          </cell>
          <cell r="B2289">
            <v>0</v>
          </cell>
          <cell r="C2289">
            <v>0</v>
          </cell>
        </row>
        <row r="2290">
          <cell r="A2290">
            <v>0</v>
          </cell>
          <cell r="B2290">
            <v>0</v>
          </cell>
          <cell r="C2290">
            <v>0</v>
          </cell>
        </row>
        <row r="2295">
          <cell r="A2295" t="str">
            <v>CODIGO</v>
          </cell>
          <cell r="B2295" t="str">
            <v>ITEM</v>
          </cell>
          <cell r="C2295" t="str">
            <v>UNIDAD</v>
          </cell>
        </row>
        <row r="2296">
          <cell r="D2296">
            <v>0</v>
          </cell>
        </row>
        <row r="2297">
          <cell r="B2297" t="str">
            <v>CODIGO</v>
          </cell>
        </row>
        <row r="2298">
          <cell r="A2298" t="str">
            <v>CODIGO</v>
          </cell>
          <cell r="B2298" t="str">
            <v>RECURSOS</v>
          </cell>
          <cell r="C2298" t="str">
            <v>UNIDAD</v>
          </cell>
          <cell r="D2298" t="str">
            <v>CANT.</v>
          </cell>
        </row>
        <row r="2299">
          <cell r="B2299" t="str">
            <v>MATERIALES</v>
          </cell>
        </row>
        <row r="2300">
          <cell r="B2300">
            <v>0</v>
          </cell>
          <cell r="C2300">
            <v>0</v>
          </cell>
        </row>
        <row r="2301">
          <cell r="B2301">
            <v>0</v>
          </cell>
          <cell r="C2301">
            <v>0</v>
          </cell>
        </row>
        <row r="2302">
          <cell r="B2302">
            <v>0</v>
          </cell>
          <cell r="C2302">
            <v>0</v>
          </cell>
        </row>
        <row r="2303">
          <cell r="B2303">
            <v>0</v>
          </cell>
          <cell r="C2303">
            <v>0</v>
          </cell>
        </row>
        <row r="2305">
          <cell r="B2305" t="str">
            <v>EQUIPO</v>
          </cell>
        </row>
        <row r="2306">
          <cell r="B2306" t="str">
            <v>HTA MENOR (5% de M. de O.)</v>
          </cell>
        </row>
        <row r="2307">
          <cell r="A2307">
            <v>0</v>
          </cell>
          <cell r="B2307">
            <v>0</v>
          </cell>
          <cell r="C2307">
            <v>0</v>
          </cell>
        </row>
        <row r="2308">
          <cell r="A2308">
            <v>0</v>
          </cell>
          <cell r="B2308">
            <v>0</v>
          </cell>
          <cell r="C2308">
            <v>0</v>
          </cell>
        </row>
        <row r="2309">
          <cell r="A2309">
            <v>0</v>
          </cell>
          <cell r="B2309">
            <v>0</v>
          </cell>
          <cell r="C2309">
            <v>0</v>
          </cell>
        </row>
        <row r="2311">
          <cell r="B2311" t="str">
            <v>MANO DE OBRA</v>
          </cell>
        </row>
        <row r="2312">
          <cell r="B2312">
            <v>0</v>
          </cell>
          <cell r="C2312">
            <v>0</v>
          </cell>
        </row>
        <row r="2313">
          <cell r="A2313">
            <v>0</v>
          </cell>
          <cell r="B2313">
            <v>0</v>
          </cell>
          <cell r="C2313">
            <v>0</v>
          </cell>
        </row>
        <row r="2314">
          <cell r="A2314">
            <v>0</v>
          </cell>
          <cell r="B2314">
            <v>0</v>
          </cell>
          <cell r="C2314">
            <v>0</v>
          </cell>
        </row>
        <row r="2315">
          <cell r="A2315">
            <v>0</v>
          </cell>
          <cell r="B2315">
            <v>0</v>
          </cell>
          <cell r="C2315">
            <v>0</v>
          </cell>
        </row>
        <row r="2317">
          <cell r="B2317" t="str">
            <v>TRANSPORTE</v>
          </cell>
        </row>
        <row r="2319">
          <cell r="A2319">
            <v>0</v>
          </cell>
          <cell r="B2319">
            <v>0</v>
          </cell>
          <cell r="C2319">
            <v>0</v>
          </cell>
        </row>
        <row r="2320">
          <cell r="A2320">
            <v>0</v>
          </cell>
          <cell r="B2320">
            <v>0</v>
          </cell>
          <cell r="C2320">
            <v>0</v>
          </cell>
        </row>
        <row r="2321">
          <cell r="A2321">
            <v>0</v>
          </cell>
          <cell r="B2321">
            <v>0</v>
          </cell>
          <cell r="C2321">
            <v>0</v>
          </cell>
        </row>
        <row r="2326">
          <cell r="A2326" t="str">
            <v>CODIGO</v>
          </cell>
          <cell r="B2326" t="str">
            <v>ITEM</v>
          </cell>
          <cell r="C2326" t="str">
            <v>UNIDAD</v>
          </cell>
        </row>
        <row r="2327">
          <cell r="D2327">
            <v>0</v>
          </cell>
        </row>
        <row r="2328">
          <cell r="B2328" t="str">
            <v>CODIGO</v>
          </cell>
        </row>
        <row r="2329">
          <cell r="A2329" t="str">
            <v>CODIGO</v>
          </cell>
          <cell r="B2329" t="str">
            <v>RECURSOS</v>
          </cell>
          <cell r="C2329" t="str">
            <v>UNIDAD</v>
          </cell>
          <cell r="D2329" t="str">
            <v>CANT.</v>
          </cell>
        </row>
        <row r="2330">
          <cell r="B2330" t="str">
            <v>MATERIALES</v>
          </cell>
        </row>
        <row r="2331">
          <cell r="B2331">
            <v>0</v>
          </cell>
          <cell r="C2331">
            <v>0</v>
          </cell>
        </row>
        <row r="2332">
          <cell r="B2332">
            <v>0</v>
          </cell>
          <cell r="C2332">
            <v>0</v>
          </cell>
        </row>
        <row r="2333">
          <cell r="B2333">
            <v>0</v>
          </cell>
          <cell r="C2333">
            <v>0</v>
          </cell>
        </row>
        <row r="2334">
          <cell r="B2334">
            <v>0</v>
          </cell>
          <cell r="C2334">
            <v>0</v>
          </cell>
        </row>
        <row r="2336">
          <cell r="B2336" t="str">
            <v>EQUIPO</v>
          </cell>
        </row>
        <row r="2337">
          <cell r="B2337" t="str">
            <v>HTA MENOR (5% de M. de O.)</v>
          </cell>
        </row>
        <row r="2338">
          <cell r="A2338">
            <v>0</v>
          </cell>
          <cell r="B2338">
            <v>0</v>
          </cell>
          <cell r="C2338">
            <v>0</v>
          </cell>
        </row>
        <row r="2339">
          <cell r="A2339">
            <v>0</v>
          </cell>
          <cell r="B2339">
            <v>0</v>
          </cell>
          <cell r="C2339">
            <v>0</v>
          </cell>
        </row>
        <row r="2340">
          <cell r="A2340">
            <v>0</v>
          </cell>
          <cell r="B2340">
            <v>0</v>
          </cell>
          <cell r="C2340">
            <v>0</v>
          </cell>
        </row>
        <row r="2342">
          <cell r="B2342" t="str">
            <v>MANO DE OBRA</v>
          </cell>
        </row>
        <row r="2343">
          <cell r="B2343">
            <v>0</v>
          </cell>
          <cell r="C2343">
            <v>0</v>
          </cell>
        </row>
        <row r="2344">
          <cell r="A2344">
            <v>0</v>
          </cell>
          <cell r="B2344">
            <v>0</v>
          </cell>
          <cell r="C2344">
            <v>0</v>
          </cell>
        </row>
        <row r="2345">
          <cell r="A2345">
            <v>0</v>
          </cell>
          <cell r="B2345">
            <v>0</v>
          </cell>
          <cell r="C2345">
            <v>0</v>
          </cell>
        </row>
        <row r="2346">
          <cell r="A2346">
            <v>0</v>
          </cell>
          <cell r="B2346">
            <v>0</v>
          </cell>
          <cell r="C2346">
            <v>0</v>
          </cell>
        </row>
        <row r="2348">
          <cell r="B2348" t="str">
            <v>TRANSPORTE</v>
          </cell>
        </row>
        <row r="2350">
          <cell r="A2350">
            <v>0</v>
          </cell>
          <cell r="B2350">
            <v>0</v>
          </cell>
          <cell r="C2350">
            <v>0</v>
          </cell>
        </row>
        <row r="2351">
          <cell r="A2351">
            <v>0</v>
          </cell>
          <cell r="B2351">
            <v>0</v>
          </cell>
          <cell r="C2351">
            <v>0</v>
          </cell>
        </row>
        <row r="2352">
          <cell r="A2352">
            <v>0</v>
          </cell>
          <cell r="B2352">
            <v>0</v>
          </cell>
          <cell r="C2352">
            <v>0</v>
          </cell>
        </row>
        <row r="2357">
          <cell r="A2357" t="str">
            <v>CODIGO</v>
          </cell>
          <cell r="B2357" t="str">
            <v>ITEM</v>
          </cell>
          <cell r="C2357" t="str">
            <v>UNIDAD</v>
          </cell>
        </row>
        <row r="2358">
          <cell r="D2358">
            <v>0</v>
          </cell>
        </row>
        <row r="2359">
          <cell r="B2359" t="str">
            <v>CODIGO</v>
          </cell>
        </row>
        <row r="2360">
          <cell r="A2360" t="str">
            <v>CODIGO</v>
          </cell>
          <cell r="B2360" t="str">
            <v>RECURSOS</v>
          </cell>
          <cell r="C2360" t="str">
            <v>UNIDAD</v>
          </cell>
          <cell r="D2360" t="str">
            <v>CANT.</v>
          </cell>
        </row>
        <row r="2361">
          <cell r="B2361" t="str">
            <v>MATERIALES</v>
          </cell>
        </row>
        <row r="2362">
          <cell r="B2362">
            <v>0</v>
          </cell>
          <cell r="C2362">
            <v>0</v>
          </cell>
        </row>
        <row r="2363">
          <cell r="B2363">
            <v>0</v>
          </cell>
          <cell r="C2363">
            <v>0</v>
          </cell>
        </row>
        <row r="2364">
          <cell r="B2364">
            <v>0</v>
          </cell>
          <cell r="C2364">
            <v>0</v>
          </cell>
        </row>
        <row r="2365">
          <cell r="B2365">
            <v>0</v>
          </cell>
          <cell r="C2365">
            <v>0</v>
          </cell>
        </row>
        <row r="2367">
          <cell r="B2367" t="str">
            <v>EQUIPO</v>
          </cell>
        </row>
        <row r="2368">
          <cell r="B2368" t="str">
            <v>HTA MENOR (5% de M. de O.)</v>
          </cell>
        </row>
        <row r="2369">
          <cell r="A2369">
            <v>0</v>
          </cell>
          <cell r="B2369">
            <v>0</v>
          </cell>
          <cell r="C2369">
            <v>0</v>
          </cell>
        </row>
        <row r="2370">
          <cell r="A2370">
            <v>0</v>
          </cell>
          <cell r="B2370">
            <v>0</v>
          </cell>
          <cell r="C2370">
            <v>0</v>
          </cell>
        </row>
        <row r="2371">
          <cell r="A2371">
            <v>0</v>
          </cell>
          <cell r="B2371">
            <v>0</v>
          </cell>
          <cell r="C2371">
            <v>0</v>
          </cell>
        </row>
        <row r="2373">
          <cell r="B2373" t="str">
            <v>MANO DE OBRA</v>
          </cell>
        </row>
        <row r="2374">
          <cell r="B2374">
            <v>0</v>
          </cell>
          <cell r="C2374">
            <v>0</v>
          </cell>
        </row>
        <row r="2375">
          <cell r="A2375">
            <v>0</v>
          </cell>
          <cell r="B2375">
            <v>0</v>
          </cell>
          <cell r="C2375">
            <v>0</v>
          </cell>
        </row>
        <row r="2376">
          <cell r="A2376">
            <v>0</v>
          </cell>
          <cell r="B2376">
            <v>0</v>
          </cell>
          <cell r="C2376">
            <v>0</v>
          </cell>
        </row>
        <row r="2377">
          <cell r="A2377">
            <v>0</v>
          </cell>
          <cell r="B2377">
            <v>0</v>
          </cell>
          <cell r="C2377">
            <v>0</v>
          </cell>
        </row>
        <row r="2379">
          <cell r="B2379" t="str">
            <v>TRANSPORTE</v>
          </cell>
        </row>
        <row r="2381">
          <cell r="A2381">
            <v>0</v>
          </cell>
          <cell r="B2381">
            <v>0</v>
          </cell>
          <cell r="C2381">
            <v>0</v>
          </cell>
        </row>
        <row r="2382">
          <cell r="A2382">
            <v>0</v>
          </cell>
          <cell r="B2382">
            <v>0</v>
          </cell>
          <cell r="C2382">
            <v>0</v>
          </cell>
        </row>
        <row r="2383">
          <cell r="A2383">
            <v>0</v>
          </cell>
          <cell r="B2383">
            <v>0</v>
          </cell>
          <cell r="C2383">
            <v>0</v>
          </cell>
        </row>
        <row r="2388">
          <cell r="A2388" t="str">
            <v>CODIGO</v>
          </cell>
          <cell r="B2388" t="str">
            <v>ITEM</v>
          </cell>
          <cell r="C2388" t="str">
            <v>UNIDAD</v>
          </cell>
        </row>
        <row r="2389">
          <cell r="D2389">
            <v>0</v>
          </cell>
        </row>
        <row r="2390">
          <cell r="B2390" t="str">
            <v>CODIGO</v>
          </cell>
        </row>
        <row r="2391">
          <cell r="A2391" t="str">
            <v>CODIGO</v>
          </cell>
          <cell r="B2391" t="str">
            <v>RECURSOS</v>
          </cell>
          <cell r="C2391" t="str">
            <v>UNIDAD</v>
          </cell>
          <cell r="D2391" t="str">
            <v>CANT.</v>
          </cell>
        </row>
        <row r="2392">
          <cell r="B2392" t="str">
            <v>MATERIALES</v>
          </cell>
        </row>
        <row r="2393">
          <cell r="B2393">
            <v>0</v>
          </cell>
          <cell r="C2393">
            <v>0</v>
          </cell>
        </row>
        <row r="2394">
          <cell r="B2394">
            <v>0</v>
          </cell>
          <cell r="C2394">
            <v>0</v>
          </cell>
        </row>
        <row r="2395">
          <cell r="B2395">
            <v>0</v>
          </cell>
          <cell r="C2395">
            <v>0</v>
          </cell>
        </row>
        <row r="2396">
          <cell r="B2396">
            <v>0</v>
          </cell>
          <cell r="C2396">
            <v>0</v>
          </cell>
        </row>
        <row r="2398">
          <cell r="B2398" t="str">
            <v>EQUIPO</v>
          </cell>
        </row>
        <row r="2399">
          <cell r="B2399" t="str">
            <v>HTA MENOR (5% de M. de O.)</v>
          </cell>
        </row>
        <row r="2400">
          <cell r="A2400">
            <v>0</v>
          </cell>
          <cell r="B2400">
            <v>0</v>
          </cell>
          <cell r="C2400">
            <v>0</v>
          </cell>
        </row>
        <row r="2401">
          <cell r="A2401">
            <v>0</v>
          </cell>
          <cell r="B2401">
            <v>0</v>
          </cell>
          <cell r="C2401">
            <v>0</v>
          </cell>
        </row>
        <row r="2402">
          <cell r="A2402">
            <v>0</v>
          </cell>
          <cell r="B2402">
            <v>0</v>
          </cell>
          <cell r="C2402">
            <v>0</v>
          </cell>
        </row>
        <row r="2404">
          <cell r="B2404" t="str">
            <v>MANO DE OBRA</v>
          </cell>
        </row>
        <row r="2405">
          <cell r="B2405">
            <v>0</v>
          </cell>
          <cell r="C2405">
            <v>0</v>
          </cell>
        </row>
        <row r="2406">
          <cell r="A2406">
            <v>0</v>
          </cell>
          <cell r="B2406">
            <v>0</v>
          </cell>
          <cell r="C2406">
            <v>0</v>
          </cell>
        </row>
        <row r="2407">
          <cell r="A2407">
            <v>0</v>
          </cell>
          <cell r="B2407">
            <v>0</v>
          </cell>
          <cell r="C2407">
            <v>0</v>
          </cell>
        </row>
        <row r="2408">
          <cell r="A2408">
            <v>0</v>
          </cell>
          <cell r="B2408">
            <v>0</v>
          </cell>
          <cell r="C2408">
            <v>0</v>
          </cell>
        </row>
        <row r="2410">
          <cell r="B2410" t="str">
            <v>TRANSPORTE</v>
          </cell>
        </row>
        <row r="2412">
          <cell r="A2412">
            <v>0</v>
          </cell>
          <cell r="B2412">
            <v>0</v>
          </cell>
          <cell r="C2412">
            <v>0</v>
          </cell>
        </row>
        <row r="2413">
          <cell r="A2413">
            <v>0</v>
          </cell>
          <cell r="B2413">
            <v>0</v>
          </cell>
          <cell r="C2413">
            <v>0</v>
          </cell>
        </row>
        <row r="2414">
          <cell r="A2414">
            <v>0</v>
          </cell>
          <cell r="B2414">
            <v>0</v>
          </cell>
          <cell r="C2414">
            <v>0</v>
          </cell>
        </row>
        <row r="2419">
          <cell r="A2419" t="str">
            <v>CODIGO</v>
          </cell>
          <cell r="B2419" t="str">
            <v>ITEM</v>
          </cell>
          <cell r="C2419" t="str">
            <v>UNIDAD</v>
          </cell>
        </row>
        <row r="2420">
          <cell r="D2420">
            <v>0</v>
          </cell>
        </row>
        <row r="2421">
          <cell r="B2421" t="str">
            <v>CODIGO</v>
          </cell>
        </row>
        <row r="2422">
          <cell r="A2422" t="str">
            <v>CODIGO</v>
          </cell>
          <cell r="B2422" t="str">
            <v>RECURSOS</v>
          </cell>
          <cell r="C2422" t="str">
            <v>UNIDAD</v>
          </cell>
          <cell r="D2422" t="str">
            <v>CANT.</v>
          </cell>
        </row>
        <row r="2423">
          <cell r="B2423" t="str">
            <v>MATERIALES</v>
          </cell>
        </row>
        <row r="2424">
          <cell r="B2424">
            <v>0</v>
          </cell>
          <cell r="C2424">
            <v>0</v>
          </cell>
        </row>
        <row r="2425">
          <cell r="B2425">
            <v>0</v>
          </cell>
          <cell r="C2425">
            <v>0</v>
          </cell>
        </row>
        <row r="2426">
          <cell r="B2426">
            <v>0</v>
          </cell>
          <cell r="C2426">
            <v>0</v>
          </cell>
        </row>
        <row r="2427">
          <cell r="B2427">
            <v>0</v>
          </cell>
          <cell r="C2427">
            <v>0</v>
          </cell>
        </row>
        <row r="2429">
          <cell r="B2429" t="str">
            <v>EQUIPO</v>
          </cell>
        </row>
        <row r="2430">
          <cell r="B2430" t="str">
            <v>HTA MENOR (5% de M. de O.)</v>
          </cell>
        </row>
        <row r="2431">
          <cell r="A2431">
            <v>0</v>
          </cell>
          <cell r="B2431">
            <v>0</v>
          </cell>
          <cell r="C2431">
            <v>0</v>
          </cell>
        </row>
        <row r="2432">
          <cell r="A2432">
            <v>0</v>
          </cell>
          <cell r="B2432">
            <v>0</v>
          </cell>
          <cell r="C2432">
            <v>0</v>
          </cell>
        </row>
        <row r="2433">
          <cell r="A2433">
            <v>0</v>
          </cell>
          <cell r="B2433">
            <v>0</v>
          </cell>
          <cell r="C2433">
            <v>0</v>
          </cell>
        </row>
        <row r="2435">
          <cell r="B2435" t="str">
            <v>MANO DE OBRA</v>
          </cell>
        </row>
        <row r="2436">
          <cell r="B2436">
            <v>0</v>
          </cell>
          <cell r="C2436">
            <v>0</v>
          </cell>
        </row>
        <row r="2437">
          <cell r="A2437">
            <v>0</v>
          </cell>
          <cell r="B2437">
            <v>0</v>
          </cell>
          <cell r="C2437">
            <v>0</v>
          </cell>
        </row>
        <row r="2438">
          <cell r="A2438">
            <v>0</v>
          </cell>
          <cell r="B2438">
            <v>0</v>
          </cell>
          <cell r="C2438">
            <v>0</v>
          </cell>
        </row>
        <row r="2439">
          <cell r="A2439">
            <v>0</v>
          </cell>
          <cell r="B2439">
            <v>0</v>
          </cell>
          <cell r="C2439">
            <v>0</v>
          </cell>
        </row>
        <row r="2441">
          <cell r="B2441" t="str">
            <v>TRANSPORTE</v>
          </cell>
        </row>
        <row r="2443">
          <cell r="A2443">
            <v>0</v>
          </cell>
          <cell r="B2443">
            <v>0</v>
          </cell>
          <cell r="C2443">
            <v>0</v>
          </cell>
        </row>
        <row r="2444">
          <cell r="A2444">
            <v>0</v>
          </cell>
          <cell r="B2444">
            <v>0</v>
          </cell>
          <cell r="C2444">
            <v>0</v>
          </cell>
        </row>
        <row r="2445">
          <cell r="A2445">
            <v>0</v>
          </cell>
          <cell r="B2445">
            <v>0</v>
          </cell>
          <cell r="C2445">
            <v>0</v>
          </cell>
        </row>
        <row r="2451">
          <cell r="A2451" t="str">
            <v>CODIGO</v>
          </cell>
          <cell r="B2451" t="str">
            <v>ITEM</v>
          </cell>
          <cell r="C2451" t="str">
            <v>UNIDAD</v>
          </cell>
        </row>
        <row r="2452">
          <cell r="D2452">
            <v>0</v>
          </cell>
        </row>
        <row r="2453">
          <cell r="B2453" t="str">
            <v>CODIGO</v>
          </cell>
        </row>
        <row r="2454">
          <cell r="A2454" t="str">
            <v>CODIGO</v>
          </cell>
          <cell r="B2454" t="str">
            <v>RECURSOS</v>
          </cell>
          <cell r="C2454" t="str">
            <v>UNIDAD</v>
          </cell>
          <cell r="D2454" t="str">
            <v>CANT.</v>
          </cell>
        </row>
        <row r="2455">
          <cell r="B2455" t="str">
            <v>MATERIALES</v>
          </cell>
        </row>
        <row r="2456">
          <cell r="B2456">
            <v>0</v>
          </cell>
          <cell r="C2456">
            <v>0</v>
          </cell>
        </row>
        <row r="2457">
          <cell r="B2457">
            <v>0</v>
          </cell>
          <cell r="C2457">
            <v>0</v>
          </cell>
        </row>
        <row r="2458">
          <cell r="B2458">
            <v>0</v>
          </cell>
          <cell r="C2458">
            <v>0</v>
          </cell>
        </row>
        <row r="2459">
          <cell r="B2459">
            <v>0</v>
          </cell>
          <cell r="C2459">
            <v>0</v>
          </cell>
        </row>
        <row r="2461">
          <cell r="B2461" t="str">
            <v>EQUIPO</v>
          </cell>
        </row>
        <row r="2462">
          <cell r="B2462" t="str">
            <v>HTA MENOR (5% de M. de O.)</v>
          </cell>
        </row>
        <row r="2463">
          <cell r="A2463">
            <v>0</v>
          </cell>
          <cell r="B2463">
            <v>0</v>
          </cell>
          <cell r="C2463">
            <v>0</v>
          </cell>
        </row>
        <row r="2464">
          <cell r="A2464">
            <v>0</v>
          </cell>
          <cell r="B2464">
            <v>0</v>
          </cell>
          <cell r="C2464">
            <v>0</v>
          </cell>
        </row>
        <row r="2465">
          <cell r="A2465">
            <v>0</v>
          </cell>
          <cell r="B2465">
            <v>0</v>
          </cell>
          <cell r="C2465">
            <v>0</v>
          </cell>
        </row>
        <row r="2467">
          <cell r="B2467" t="str">
            <v>MANO DE OBRA</v>
          </cell>
        </row>
        <row r="2468">
          <cell r="B2468">
            <v>0</v>
          </cell>
          <cell r="C2468">
            <v>0</v>
          </cell>
        </row>
        <row r="2469">
          <cell r="A2469">
            <v>0</v>
          </cell>
          <cell r="B2469">
            <v>0</v>
          </cell>
          <cell r="C2469">
            <v>0</v>
          </cell>
        </row>
        <row r="2470">
          <cell r="A2470">
            <v>0</v>
          </cell>
          <cell r="B2470">
            <v>0</v>
          </cell>
          <cell r="C2470">
            <v>0</v>
          </cell>
        </row>
        <row r="2471">
          <cell r="A2471">
            <v>0</v>
          </cell>
          <cell r="B2471">
            <v>0</v>
          </cell>
          <cell r="C2471">
            <v>0</v>
          </cell>
        </row>
        <row r="2473">
          <cell r="B2473" t="str">
            <v>TRANSPORTE</v>
          </cell>
        </row>
        <row r="2475">
          <cell r="A2475">
            <v>0</v>
          </cell>
          <cell r="B2475">
            <v>0</v>
          </cell>
          <cell r="C2475">
            <v>0</v>
          </cell>
        </row>
        <row r="2476">
          <cell r="A2476">
            <v>0</v>
          </cell>
          <cell r="B2476">
            <v>0</v>
          </cell>
          <cell r="C2476">
            <v>0</v>
          </cell>
        </row>
        <row r="2477">
          <cell r="A2477">
            <v>0</v>
          </cell>
          <cell r="B2477">
            <v>0</v>
          </cell>
          <cell r="C2477">
            <v>0</v>
          </cell>
        </row>
        <row r="2482">
          <cell r="A2482" t="str">
            <v>CODIGO</v>
          </cell>
          <cell r="B2482" t="str">
            <v>ITEM</v>
          </cell>
          <cell r="C2482" t="str">
            <v>UNIDAD</v>
          </cell>
        </row>
        <row r="2483">
          <cell r="D2483">
            <v>0</v>
          </cell>
        </row>
        <row r="2484">
          <cell r="B2484" t="str">
            <v>CODIGO</v>
          </cell>
        </row>
        <row r="2485">
          <cell r="A2485" t="str">
            <v>CODIGO</v>
          </cell>
          <cell r="B2485" t="str">
            <v>RECURSOS</v>
          </cell>
          <cell r="C2485" t="str">
            <v>UNIDAD</v>
          </cell>
          <cell r="D2485" t="str">
            <v>CANT.</v>
          </cell>
        </row>
        <row r="2486">
          <cell r="B2486" t="str">
            <v>MATERIALES</v>
          </cell>
        </row>
        <row r="2487">
          <cell r="B2487">
            <v>0</v>
          </cell>
          <cell r="C2487">
            <v>0</v>
          </cell>
        </row>
        <row r="2488">
          <cell r="B2488">
            <v>0</v>
          </cell>
          <cell r="C2488">
            <v>0</v>
          </cell>
        </row>
        <row r="2489">
          <cell r="B2489">
            <v>0</v>
          </cell>
          <cell r="C2489">
            <v>0</v>
          </cell>
        </row>
        <row r="2490">
          <cell r="B2490">
            <v>0</v>
          </cell>
          <cell r="C2490">
            <v>0</v>
          </cell>
        </row>
        <row r="2492">
          <cell r="B2492" t="str">
            <v>EQUIPO</v>
          </cell>
        </row>
        <row r="2493">
          <cell r="B2493" t="str">
            <v>HTA MENOR (5% de M. de O.)</v>
          </cell>
        </row>
        <row r="2494">
          <cell r="A2494">
            <v>0</v>
          </cell>
          <cell r="B2494">
            <v>0</v>
          </cell>
          <cell r="C2494">
            <v>0</v>
          </cell>
        </row>
        <row r="2495">
          <cell r="A2495">
            <v>0</v>
          </cell>
          <cell r="B2495">
            <v>0</v>
          </cell>
          <cell r="C2495">
            <v>0</v>
          </cell>
        </row>
        <row r="2496">
          <cell r="A2496">
            <v>0</v>
          </cell>
          <cell r="B2496">
            <v>0</v>
          </cell>
          <cell r="C2496">
            <v>0</v>
          </cell>
        </row>
        <row r="2498">
          <cell r="B2498" t="str">
            <v>MANO DE OBRA</v>
          </cell>
        </row>
        <row r="2499">
          <cell r="B2499">
            <v>0</v>
          </cell>
          <cell r="C2499">
            <v>0</v>
          </cell>
        </row>
        <row r="2500">
          <cell r="A2500">
            <v>0</v>
          </cell>
          <cell r="B2500">
            <v>0</v>
          </cell>
          <cell r="C2500">
            <v>0</v>
          </cell>
        </row>
        <row r="2501">
          <cell r="A2501">
            <v>0</v>
          </cell>
          <cell r="B2501">
            <v>0</v>
          </cell>
          <cell r="C2501">
            <v>0</v>
          </cell>
        </row>
        <row r="2502">
          <cell r="A2502">
            <v>0</v>
          </cell>
          <cell r="B2502">
            <v>0</v>
          </cell>
          <cell r="C2502">
            <v>0</v>
          </cell>
        </row>
        <row r="2504">
          <cell r="B2504" t="str">
            <v>TRANSPORTE</v>
          </cell>
        </row>
        <row r="2506">
          <cell r="A2506">
            <v>0</v>
          </cell>
          <cell r="B2506">
            <v>0</v>
          </cell>
          <cell r="C2506">
            <v>0</v>
          </cell>
        </row>
        <row r="2507">
          <cell r="A2507">
            <v>0</v>
          </cell>
          <cell r="B2507">
            <v>0</v>
          </cell>
          <cell r="C2507">
            <v>0</v>
          </cell>
        </row>
        <row r="2508">
          <cell r="A2508">
            <v>0</v>
          </cell>
          <cell r="B2508">
            <v>0</v>
          </cell>
          <cell r="C2508">
            <v>0</v>
          </cell>
        </row>
        <row r="2513">
          <cell r="A2513" t="str">
            <v>CODIGO</v>
          </cell>
          <cell r="B2513" t="str">
            <v>ITEM</v>
          </cell>
          <cell r="C2513" t="str">
            <v>UNIDAD</v>
          </cell>
        </row>
        <row r="2514">
          <cell r="D2514">
            <v>0</v>
          </cell>
        </row>
        <row r="2515">
          <cell r="B2515" t="str">
            <v>CODIGO</v>
          </cell>
        </row>
        <row r="2516">
          <cell r="A2516" t="str">
            <v>CODIGO</v>
          </cell>
          <cell r="B2516" t="str">
            <v>RECURSOS</v>
          </cell>
          <cell r="C2516" t="str">
            <v>UNIDAD</v>
          </cell>
          <cell r="D2516" t="str">
            <v>CANT.</v>
          </cell>
        </row>
        <row r="2517">
          <cell r="B2517" t="str">
            <v>MATERIALES</v>
          </cell>
        </row>
        <row r="2518">
          <cell r="B2518">
            <v>0</v>
          </cell>
          <cell r="C2518">
            <v>0</v>
          </cell>
        </row>
        <row r="2519">
          <cell r="B2519">
            <v>0</v>
          </cell>
          <cell r="C2519">
            <v>0</v>
          </cell>
        </row>
        <row r="2520">
          <cell r="B2520">
            <v>0</v>
          </cell>
          <cell r="C2520">
            <v>0</v>
          </cell>
        </row>
        <row r="2521">
          <cell r="B2521">
            <v>0</v>
          </cell>
          <cell r="C2521">
            <v>0</v>
          </cell>
        </row>
        <row r="2523">
          <cell r="B2523" t="str">
            <v>EQUIPO</v>
          </cell>
        </row>
        <row r="2524">
          <cell r="B2524" t="str">
            <v>HTA MENOR (5% de M. de O.)</v>
          </cell>
        </row>
        <row r="2525">
          <cell r="A2525">
            <v>0</v>
          </cell>
          <cell r="B2525">
            <v>0</v>
          </cell>
          <cell r="C2525">
            <v>0</v>
          </cell>
        </row>
        <row r="2526">
          <cell r="A2526">
            <v>0</v>
          </cell>
          <cell r="B2526">
            <v>0</v>
          </cell>
          <cell r="C2526">
            <v>0</v>
          </cell>
        </row>
        <row r="2527">
          <cell r="A2527">
            <v>0</v>
          </cell>
          <cell r="B2527">
            <v>0</v>
          </cell>
          <cell r="C2527">
            <v>0</v>
          </cell>
        </row>
        <row r="2529">
          <cell r="B2529" t="str">
            <v>MANO DE OBRA</v>
          </cell>
        </row>
        <row r="2530">
          <cell r="B2530">
            <v>0</v>
          </cell>
          <cell r="C2530">
            <v>0</v>
          </cell>
        </row>
        <row r="2531">
          <cell r="A2531">
            <v>0</v>
          </cell>
          <cell r="B2531">
            <v>0</v>
          </cell>
          <cell r="C2531">
            <v>0</v>
          </cell>
        </row>
        <row r="2532">
          <cell r="A2532">
            <v>0</v>
          </cell>
          <cell r="B2532">
            <v>0</v>
          </cell>
          <cell r="C2532">
            <v>0</v>
          </cell>
        </row>
        <row r="2533">
          <cell r="A2533">
            <v>0</v>
          </cell>
          <cell r="B2533">
            <v>0</v>
          </cell>
          <cell r="C2533">
            <v>0</v>
          </cell>
        </row>
        <row r="2535">
          <cell r="B2535" t="str">
            <v>TRANSPORTE</v>
          </cell>
        </row>
        <row r="2537">
          <cell r="A2537">
            <v>0</v>
          </cell>
          <cell r="B2537">
            <v>0</v>
          </cell>
          <cell r="C2537">
            <v>0</v>
          </cell>
        </row>
        <row r="2538">
          <cell r="A2538">
            <v>0</v>
          </cell>
          <cell r="B2538">
            <v>0</v>
          </cell>
          <cell r="C2538">
            <v>0</v>
          </cell>
        </row>
        <row r="2539">
          <cell r="A2539">
            <v>0</v>
          </cell>
          <cell r="B2539">
            <v>0</v>
          </cell>
          <cell r="C2539">
            <v>0</v>
          </cell>
        </row>
        <row r="2544">
          <cell r="A2544" t="str">
            <v>CODIGO</v>
          </cell>
          <cell r="B2544" t="str">
            <v>ITEM</v>
          </cell>
          <cell r="C2544" t="str">
            <v>UNIDAD</v>
          </cell>
        </row>
        <row r="2545">
          <cell r="D2545">
            <v>0</v>
          </cell>
        </row>
        <row r="2546">
          <cell r="B2546" t="str">
            <v>CODIGO</v>
          </cell>
        </row>
        <row r="2547">
          <cell r="A2547" t="str">
            <v>CODIGO</v>
          </cell>
          <cell r="B2547" t="str">
            <v>RECURSOS</v>
          </cell>
          <cell r="C2547" t="str">
            <v>UNIDAD</v>
          </cell>
          <cell r="D2547" t="str">
            <v>CANT.</v>
          </cell>
        </row>
        <row r="2548">
          <cell r="B2548" t="str">
            <v>MATERIALES</v>
          </cell>
        </row>
        <row r="2549">
          <cell r="B2549">
            <v>0</v>
          </cell>
          <cell r="C2549">
            <v>0</v>
          </cell>
        </row>
        <row r="2550">
          <cell r="B2550">
            <v>0</v>
          </cell>
          <cell r="C2550">
            <v>0</v>
          </cell>
        </row>
        <row r="2551">
          <cell r="B2551">
            <v>0</v>
          </cell>
          <cell r="C2551">
            <v>0</v>
          </cell>
        </row>
        <row r="2552">
          <cell r="B2552">
            <v>0</v>
          </cell>
          <cell r="C2552">
            <v>0</v>
          </cell>
        </row>
        <row r="2554">
          <cell r="B2554" t="str">
            <v>EQUIPO</v>
          </cell>
        </row>
        <row r="2555">
          <cell r="B2555" t="str">
            <v>HTA MENOR (5% de M. de O.)</v>
          </cell>
        </row>
        <row r="2556">
          <cell r="A2556">
            <v>0</v>
          </cell>
          <cell r="B2556">
            <v>0</v>
          </cell>
          <cell r="C2556">
            <v>0</v>
          </cell>
        </row>
        <row r="2557">
          <cell r="A2557">
            <v>0</v>
          </cell>
          <cell r="B2557">
            <v>0</v>
          </cell>
          <cell r="C2557">
            <v>0</v>
          </cell>
        </row>
        <row r="2558">
          <cell r="A2558">
            <v>0</v>
          </cell>
          <cell r="B2558">
            <v>0</v>
          </cell>
          <cell r="C2558">
            <v>0</v>
          </cell>
        </row>
        <row r="2560">
          <cell r="B2560" t="str">
            <v>MANO DE OBRA</v>
          </cell>
        </row>
        <row r="2561">
          <cell r="B2561">
            <v>0</v>
          </cell>
          <cell r="C2561">
            <v>0</v>
          </cell>
        </row>
        <row r="2562">
          <cell r="A2562">
            <v>0</v>
          </cell>
          <cell r="B2562">
            <v>0</v>
          </cell>
          <cell r="C2562">
            <v>0</v>
          </cell>
        </row>
        <row r="2563">
          <cell r="A2563">
            <v>0</v>
          </cell>
          <cell r="B2563">
            <v>0</v>
          </cell>
          <cell r="C2563">
            <v>0</v>
          </cell>
        </row>
        <row r="2564">
          <cell r="A2564">
            <v>0</v>
          </cell>
          <cell r="B2564">
            <v>0</v>
          </cell>
          <cell r="C2564">
            <v>0</v>
          </cell>
        </row>
        <row r="2566">
          <cell r="B2566" t="str">
            <v>TRANSPORTE</v>
          </cell>
        </row>
        <row r="2568">
          <cell r="A2568">
            <v>0</v>
          </cell>
          <cell r="B2568">
            <v>0</v>
          </cell>
          <cell r="C2568">
            <v>0</v>
          </cell>
        </row>
        <row r="2569">
          <cell r="A2569">
            <v>0</v>
          </cell>
          <cell r="B2569">
            <v>0</v>
          </cell>
          <cell r="C2569">
            <v>0</v>
          </cell>
        </row>
        <row r="2570">
          <cell r="A2570">
            <v>0</v>
          </cell>
          <cell r="B2570">
            <v>0</v>
          </cell>
          <cell r="C2570">
            <v>0</v>
          </cell>
        </row>
        <row r="2575">
          <cell r="A2575" t="str">
            <v>CODIGO</v>
          </cell>
          <cell r="B2575" t="str">
            <v>ITEM</v>
          </cell>
          <cell r="C2575" t="str">
            <v>UNIDAD</v>
          </cell>
        </row>
        <row r="2576">
          <cell r="D2576">
            <v>0</v>
          </cell>
        </row>
        <row r="2577">
          <cell r="B2577" t="str">
            <v>CODIGO</v>
          </cell>
        </row>
        <row r="2578">
          <cell r="A2578" t="str">
            <v>CODIGO</v>
          </cell>
          <cell r="B2578" t="str">
            <v>RECURSOS</v>
          </cell>
          <cell r="C2578" t="str">
            <v>UNIDAD</v>
          </cell>
          <cell r="D2578" t="str">
            <v>CANT.</v>
          </cell>
        </row>
        <row r="2579">
          <cell r="B2579" t="str">
            <v>MATERIALES</v>
          </cell>
        </row>
        <row r="2580">
          <cell r="B2580">
            <v>0</v>
          </cell>
          <cell r="C2580">
            <v>0</v>
          </cell>
        </row>
        <row r="2581">
          <cell r="B2581">
            <v>0</v>
          </cell>
          <cell r="C2581">
            <v>0</v>
          </cell>
        </row>
        <row r="2582">
          <cell r="B2582">
            <v>0</v>
          </cell>
          <cell r="C2582">
            <v>0</v>
          </cell>
        </row>
        <row r="2583">
          <cell r="B2583">
            <v>0</v>
          </cell>
          <cell r="C2583">
            <v>0</v>
          </cell>
        </row>
        <row r="2585">
          <cell r="B2585" t="str">
            <v>EQUIPO</v>
          </cell>
        </row>
        <row r="2586">
          <cell r="B2586" t="str">
            <v>HTA MENOR (5% de M. de O.)</v>
          </cell>
        </row>
        <row r="2587">
          <cell r="A2587">
            <v>0</v>
          </cell>
          <cell r="B2587">
            <v>0</v>
          </cell>
          <cell r="C2587">
            <v>0</v>
          </cell>
        </row>
        <row r="2588">
          <cell r="A2588">
            <v>0</v>
          </cell>
          <cell r="B2588">
            <v>0</v>
          </cell>
          <cell r="C2588">
            <v>0</v>
          </cell>
        </row>
        <row r="2589">
          <cell r="A2589">
            <v>0</v>
          </cell>
          <cell r="B2589">
            <v>0</v>
          </cell>
          <cell r="C2589">
            <v>0</v>
          </cell>
        </row>
        <row r="2591">
          <cell r="B2591" t="str">
            <v>MANO DE OBRA</v>
          </cell>
        </row>
        <row r="2592">
          <cell r="B2592">
            <v>0</v>
          </cell>
          <cell r="C2592">
            <v>0</v>
          </cell>
        </row>
        <row r="2593">
          <cell r="A2593">
            <v>0</v>
          </cell>
          <cell r="B2593">
            <v>0</v>
          </cell>
          <cell r="C2593">
            <v>0</v>
          </cell>
        </row>
        <row r="2594">
          <cell r="A2594">
            <v>0</v>
          </cell>
          <cell r="B2594">
            <v>0</v>
          </cell>
          <cell r="C2594">
            <v>0</v>
          </cell>
        </row>
        <row r="2595">
          <cell r="A2595">
            <v>0</v>
          </cell>
          <cell r="B2595">
            <v>0</v>
          </cell>
          <cell r="C2595">
            <v>0</v>
          </cell>
        </row>
        <row r="2597">
          <cell r="B2597" t="str">
            <v>TRANSPORTE</v>
          </cell>
        </row>
        <row r="2599">
          <cell r="A2599">
            <v>0</v>
          </cell>
          <cell r="B2599">
            <v>0</v>
          </cell>
          <cell r="C2599">
            <v>0</v>
          </cell>
        </row>
        <row r="2600">
          <cell r="A2600">
            <v>0</v>
          </cell>
          <cell r="B2600">
            <v>0</v>
          </cell>
          <cell r="C2600">
            <v>0</v>
          </cell>
        </row>
        <row r="2601">
          <cell r="A2601">
            <v>0</v>
          </cell>
          <cell r="B2601">
            <v>0</v>
          </cell>
          <cell r="C2601">
            <v>0</v>
          </cell>
        </row>
        <row r="2606">
          <cell r="A2606" t="str">
            <v>CODIGO</v>
          </cell>
          <cell r="B2606" t="str">
            <v>ITEM</v>
          </cell>
          <cell r="C2606" t="str">
            <v>UNIDAD</v>
          </cell>
        </row>
        <row r="2607">
          <cell r="D2607">
            <v>0</v>
          </cell>
        </row>
        <row r="2608">
          <cell r="B2608" t="str">
            <v>CODIGO</v>
          </cell>
        </row>
        <row r="2609">
          <cell r="A2609" t="str">
            <v>CODIGO</v>
          </cell>
          <cell r="B2609" t="str">
            <v>RECURSOS</v>
          </cell>
          <cell r="C2609" t="str">
            <v>UNIDAD</v>
          </cell>
          <cell r="D2609" t="str">
            <v>CANT.</v>
          </cell>
        </row>
        <row r="2610">
          <cell r="B2610" t="str">
            <v>MATERIALES</v>
          </cell>
        </row>
        <row r="2611">
          <cell r="B2611">
            <v>0</v>
          </cell>
          <cell r="C2611">
            <v>0</v>
          </cell>
        </row>
        <row r="2612">
          <cell r="B2612">
            <v>0</v>
          </cell>
          <cell r="C2612">
            <v>0</v>
          </cell>
        </row>
        <row r="2613">
          <cell r="B2613">
            <v>0</v>
          </cell>
          <cell r="C2613">
            <v>0</v>
          </cell>
        </row>
        <row r="2614">
          <cell r="B2614">
            <v>0</v>
          </cell>
          <cell r="C2614">
            <v>0</v>
          </cell>
        </row>
        <row r="2616">
          <cell r="B2616" t="str">
            <v>EQUIPO</v>
          </cell>
        </row>
        <row r="2617">
          <cell r="B2617" t="str">
            <v>HTA MENOR (5% de M. de O.)</v>
          </cell>
        </row>
        <row r="2618">
          <cell r="A2618">
            <v>0</v>
          </cell>
          <cell r="B2618">
            <v>0</v>
          </cell>
          <cell r="C2618">
            <v>0</v>
          </cell>
        </row>
        <row r="2619">
          <cell r="A2619">
            <v>0</v>
          </cell>
          <cell r="B2619">
            <v>0</v>
          </cell>
          <cell r="C2619">
            <v>0</v>
          </cell>
        </row>
        <row r="2620">
          <cell r="A2620">
            <v>0</v>
          </cell>
          <cell r="B2620">
            <v>0</v>
          </cell>
          <cell r="C2620">
            <v>0</v>
          </cell>
        </row>
        <row r="2622">
          <cell r="B2622" t="str">
            <v>MANO DE OBRA</v>
          </cell>
        </row>
        <row r="2623">
          <cell r="B2623">
            <v>0</v>
          </cell>
          <cell r="C2623">
            <v>0</v>
          </cell>
        </row>
        <row r="2624">
          <cell r="A2624">
            <v>0</v>
          </cell>
          <cell r="B2624">
            <v>0</v>
          </cell>
          <cell r="C2624">
            <v>0</v>
          </cell>
        </row>
        <row r="2625">
          <cell r="A2625">
            <v>0</v>
          </cell>
          <cell r="B2625">
            <v>0</v>
          </cell>
          <cell r="C2625">
            <v>0</v>
          </cell>
        </row>
        <row r="2626">
          <cell r="A2626">
            <v>0</v>
          </cell>
          <cell r="B2626">
            <v>0</v>
          </cell>
          <cell r="C2626">
            <v>0</v>
          </cell>
        </row>
        <row r="2628">
          <cell r="B2628" t="str">
            <v>TRANSPORTE</v>
          </cell>
        </row>
        <row r="2630">
          <cell r="A2630">
            <v>0</v>
          </cell>
          <cell r="B2630">
            <v>0</v>
          </cell>
          <cell r="C2630">
            <v>0</v>
          </cell>
        </row>
        <row r="2631">
          <cell r="A2631">
            <v>0</v>
          </cell>
          <cell r="B2631">
            <v>0</v>
          </cell>
          <cell r="C2631">
            <v>0</v>
          </cell>
        </row>
        <row r="2632">
          <cell r="A2632">
            <v>0</v>
          </cell>
          <cell r="B2632">
            <v>0</v>
          </cell>
          <cell r="C2632">
            <v>0</v>
          </cell>
        </row>
        <row r="2637">
          <cell r="A2637" t="str">
            <v>CODIGO</v>
          </cell>
          <cell r="B2637" t="str">
            <v>ITEM</v>
          </cell>
          <cell r="C2637" t="str">
            <v>UNIDAD</v>
          </cell>
        </row>
        <row r="2638">
          <cell r="D2638">
            <v>0</v>
          </cell>
        </row>
        <row r="2639">
          <cell r="B2639" t="str">
            <v>CODIGO</v>
          </cell>
        </row>
        <row r="2640">
          <cell r="A2640" t="str">
            <v>CODIGO</v>
          </cell>
          <cell r="B2640" t="str">
            <v>RECURSOS</v>
          </cell>
          <cell r="C2640" t="str">
            <v>UNIDAD</v>
          </cell>
          <cell r="D2640" t="str">
            <v>CANT.</v>
          </cell>
        </row>
        <row r="2641">
          <cell r="B2641" t="str">
            <v>MATERIALES</v>
          </cell>
        </row>
        <row r="2642">
          <cell r="B2642">
            <v>0</v>
          </cell>
          <cell r="C2642">
            <v>0</v>
          </cell>
        </row>
        <row r="2643">
          <cell r="B2643">
            <v>0</v>
          </cell>
          <cell r="C2643">
            <v>0</v>
          </cell>
        </row>
        <row r="2644">
          <cell r="B2644">
            <v>0</v>
          </cell>
          <cell r="C2644">
            <v>0</v>
          </cell>
        </row>
        <row r="2645">
          <cell r="B2645">
            <v>0</v>
          </cell>
          <cell r="C2645">
            <v>0</v>
          </cell>
        </row>
        <row r="2647">
          <cell r="B2647" t="str">
            <v>EQUIPO</v>
          </cell>
        </row>
        <row r="2648">
          <cell r="B2648" t="str">
            <v>HTA MENOR (5% de M. de O.)</v>
          </cell>
        </row>
        <row r="2649">
          <cell r="A2649">
            <v>0</v>
          </cell>
          <cell r="B2649">
            <v>0</v>
          </cell>
          <cell r="C2649">
            <v>0</v>
          </cell>
        </row>
        <row r="2650">
          <cell r="A2650">
            <v>0</v>
          </cell>
          <cell r="B2650">
            <v>0</v>
          </cell>
          <cell r="C2650">
            <v>0</v>
          </cell>
        </row>
        <row r="2651">
          <cell r="A2651">
            <v>0</v>
          </cell>
          <cell r="B2651">
            <v>0</v>
          </cell>
          <cell r="C2651">
            <v>0</v>
          </cell>
        </row>
        <row r="2653">
          <cell r="B2653" t="str">
            <v>MANO DE OBRA</v>
          </cell>
        </row>
        <row r="2654">
          <cell r="B2654">
            <v>0</v>
          </cell>
          <cell r="C2654">
            <v>0</v>
          </cell>
        </row>
        <row r="2655">
          <cell r="A2655">
            <v>0</v>
          </cell>
          <cell r="B2655">
            <v>0</v>
          </cell>
          <cell r="C2655">
            <v>0</v>
          </cell>
        </row>
        <row r="2656">
          <cell r="A2656">
            <v>0</v>
          </cell>
          <cell r="B2656">
            <v>0</v>
          </cell>
          <cell r="C2656">
            <v>0</v>
          </cell>
        </row>
        <row r="2657">
          <cell r="A2657">
            <v>0</v>
          </cell>
          <cell r="B2657">
            <v>0</v>
          </cell>
          <cell r="C2657">
            <v>0</v>
          </cell>
        </row>
        <row r="2659">
          <cell r="B2659" t="str">
            <v>TRANSPORTE</v>
          </cell>
        </row>
        <row r="2661">
          <cell r="A2661">
            <v>0</v>
          </cell>
          <cell r="B2661">
            <v>0</v>
          </cell>
          <cell r="C2661">
            <v>0</v>
          </cell>
        </row>
        <row r="2662">
          <cell r="A2662">
            <v>0</v>
          </cell>
          <cell r="B2662">
            <v>0</v>
          </cell>
          <cell r="C2662">
            <v>0</v>
          </cell>
        </row>
        <row r="2663">
          <cell r="A2663">
            <v>0</v>
          </cell>
          <cell r="B2663">
            <v>0</v>
          </cell>
          <cell r="C2663">
            <v>0</v>
          </cell>
        </row>
        <row r="2668">
          <cell r="A2668" t="str">
            <v>CODIGO</v>
          </cell>
          <cell r="B2668" t="str">
            <v>ITEM</v>
          </cell>
          <cell r="C2668" t="str">
            <v>UNIDAD</v>
          </cell>
        </row>
        <row r="2669">
          <cell r="D2669">
            <v>0</v>
          </cell>
        </row>
        <row r="2670">
          <cell r="B2670" t="str">
            <v>CODIGO</v>
          </cell>
        </row>
        <row r="2671">
          <cell r="A2671" t="str">
            <v>CODIGO</v>
          </cell>
          <cell r="B2671" t="str">
            <v>RECURSOS</v>
          </cell>
          <cell r="C2671" t="str">
            <v>UNIDAD</v>
          </cell>
          <cell r="D2671" t="str">
            <v>CANT.</v>
          </cell>
        </row>
        <row r="2672">
          <cell r="B2672" t="str">
            <v>MATERIALES</v>
          </cell>
        </row>
        <row r="2673">
          <cell r="B2673">
            <v>0</v>
          </cell>
          <cell r="C2673">
            <v>0</v>
          </cell>
        </row>
        <row r="2674">
          <cell r="B2674">
            <v>0</v>
          </cell>
          <cell r="C2674">
            <v>0</v>
          </cell>
        </row>
        <row r="2675">
          <cell r="B2675">
            <v>0</v>
          </cell>
          <cell r="C2675">
            <v>0</v>
          </cell>
        </row>
        <row r="2676">
          <cell r="B2676">
            <v>0</v>
          </cell>
          <cell r="C2676">
            <v>0</v>
          </cell>
        </row>
        <row r="2678">
          <cell r="B2678" t="str">
            <v>EQUIPO</v>
          </cell>
        </row>
        <row r="2679">
          <cell r="B2679" t="str">
            <v>HTA MENOR (5% de M. de O.)</v>
          </cell>
        </row>
        <row r="2680">
          <cell r="A2680">
            <v>0</v>
          </cell>
          <cell r="B2680">
            <v>0</v>
          </cell>
          <cell r="C2680">
            <v>0</v>
          </cell>
        </row>
        <row r="2681">
          <cell r="A2681">
            <v>0</v>
          </cell>
          <cell r="B2681">
            <v>0</v>
          </cell>
          <cell r="C2681">
            <v>0</v>
          </cell>
        </row>
        <row r="2682">
          <cell r="A2682">
            <v>0</v>
          </cell>
          <cell r="B2682">
            <v>0</v>
          </cell>
          <cell r="C2682">
            <v>0</v>
          </cell>
        </row>
        <row r="2684">
          <cell r="B2684" t="str">
            <v>MANO DE OBRA</v>
          </cell>
        </row>
        <row r="2685">
          <cell r="B2685">
            <v>0</v>
          </cell>
          <cell r="C2685">
            <v>0</v>
          </cell>
        </row>
        <row r="2686">
          <cell r="A2686">
            <v>0</v>
          </cell>
          <cell r="B2686">
            <v>0</v>
          </cell>
          <cell r="C2686">
            <v>0</v>
          </cell>
        </row>
        <row r="2687">
          <cell r="A2687">
            <v>0</v>
          </cell>
          <cell r="B2687">
            <v>0</v>
          </cell>
          <cell r="C2687">
            <v>0</v>
          </cell>
        </row>
        <row r="2688">
          <cell r="A2688">
            <v>0</v>
          </cell>
          <cell r="B2688">
            <v>0</v>
          </cell>
          <cell r="C2688">
            <v>0</v>
          </cell>
        </row>
        <row r="2690">
          <cell r="B2690" t="str">
            <v>TRANSPORTE</v>
          </cell>
        </row>
        <row r="2692">
          <cell r="A2692">
            <v>0</v>
          </cell>
          <cell r="B2692">
            <v>0</v>
          </cell>
          <cell r="C2692">
            <v>0</v>
          </cell>
        </row>
        <row r="2693">
          <cell r="A2693">
            <v>0</v>
          </cell>
          <cell r="B2693">
            <v>0</v>
          </cell>
          <cell r="C2693">
            <v>0</v>
          </cell>
        </row>
        <row r="2694">
          <cell r="A2694">
            <v>0</v>
          </cell>
          <cell r="B2694">
            <v>0</v>
          </cell>
          <cell r="C2694">
            <v>0</v>
          </cell>
        </row>
        <row r="2699">
          <cell r="A2699" t="str">
            <v>CODIGO</v>
          </cell>
          <cell r="B2699" t="str">
            <v>ITEM</v>
          </cell>
          <cell r="C2699" t="str">
            <v>UNIDAD</v>
          </cell>
        </row>
        <row r="2700">
          <cell r="D2700">
            <v>0</v>
          </cell>
        </row>
        <row r="2701">
          <cell r="B2701" t="str">
            <v>CODIGO</v>
          </cell>
        </row>
        <row r="2702">
          <cell r="A2702" t="str">
            <v>CODIGO</v>
          </cell>
          <cell r="B2702" t="str">
            <v>RECURSOS</v>
          </cell>
          <cell r="C2702" t="str">
            <v>UNIDAD</v>
          </cell>
          <cell r="D2702" t="str">
            <v>CANT.</v>
          </cell>
        </row>
        <row r="2703">
          <cell r="B2703" t="str">
            <v>MATERIALES</v>
          </cell>
        </row>
        <row r="2704">
          <cell r="B2704">
            <v>0</v>
          </cell>
          <cell r="C2704">
            <v>0</v>
          </cell>
        </row>
        <row r="2705">
          <cell r="B2705">
            <v>0</v>
          </cell>
          <cell r="C2705">
            <v>0</v>
          </cell>
        </row>
        <row r="2706">
          <cell r="B2706">
            <v>0</v>
          </cell>
          <cell r="C2706">
            <v>0</v>
          </cell>
        </row>
        <row r="2707">
          <cell r="B2707">
            <v>0</v>
          </cell>
          <cell r="C2707">
            <v>0</v>
          </cell>
        </row>
        <row r="2709">
          <cell r="B2709" t="str">
            <v>EQUIPO</v>
          </cell>
        </row>
        <row r="2710">
          <cell r="B2710" t="str">
            <v>HTA MENOR (5% de M. de O.)</v>
          </cell>
        </row>
        <row r="2711">
          <cell r="A2711">
            <v>0</v>
          </cell>
          <cell r="B2711">
            <v>0</v>
          </cell>
          <cell r="C2711">
            <v>0</v>
          </cell>
        </row>
        <row r="2712">
          <cell r="A2712">
            <v>0</v>
          </cell>
          <cell r="B2712">
            <v>0</v>
          </cell>
          <cell r="C2712">
            <v>0</v>
          </cell>
        </row>
        <row r="2713">
          <cell r="A2713">
            <v>0</v>
          </cell>
          <cell r="B2713">
            <v>0</v>
          </cell>
          <cell r="C2713">
            <v>0</v>
          </cell>
        </row>
        <row r="2715">
          <cell r="B2715" t="str">
            <v>MANO DE OBRA</v>
          </cell>
        </row>
        <row r="2716">
          <cell r="B2716">
            <v>0</v>
          </cell>
          <cell r="C2716">
            <v>0</v>
          </cell>
        </row>
        <row r="2717">
          <cell r="A2717">
            <v>0</v>
          </cell>
          <cell r="B2717">
            <v>0</v>
          </cell>
          <cell r="C2717">
            <v>0</v>
          </cell>
        </row>
        <row r="2718">
          <cell r="A2718">
            <v>0</v>
          </cell>
          <cell r="B2718">
            <v>0</v>
          </cell>
          <cell r="C2718">
            <v>0</v>
          </cell>
        </row>
        <row r="2719">
          <cell r="A2719">
            <v>0</v>
          </cell>
          <cell r="B2719">
            <v>0</v>
          </cell>
          <cell r="C2719">
            <v>0</v>
          </cell>
        </row>
        <row r="2721">
          <cell r="B2721" t="str">
            <v>TRANSPORTE</v>
          </cell>
        </row>
        <row r="2723">
          <cell r="A2723">
            <v>0</v>
          </cell>
          <cell r="B2723">
            <v>0</v>
          </cell>
          <cell r="C2723">
            <v>0</v>
          </cell>
        </row>
        <row r="2724">
          <cell r="A2724">
            <v>0</v>
          </cell>
          <cell r="B2724">
            <v>0</v>
          </cell>
          <cell r="C2724">
            <v>0</v>
          </cell>
        </row>
        <row r="2725">
          <cell r="A2725">
            <v>0</v>
          </cell>
          <cell r="B2725">
            <v>0</v>
          </cell>
          <cell r="C2725">
            <v>0</v>
          </cell>
        </row>
        <row r="2730">
          <cell r="A2730" t="str">
            <v>CODIGO</v>
          </cell>
          <cell r="B2730" t="str">
            <v>ITEM</v>
          </cell>
          <cell r="C2730" t="str">
            <v>UNIDAD</v>
          </cell>
        </row>
        <row r="2731">
          <cell r="D2731">
            <v>0</v>
          </cell>
        </row>
        <row r="2732">
          <cell r="B2732" t="str">
            <v>CODIGO</v>
          </cell>
        </row>
        <row r="2733">
          <cell r="A2733" t="str">
            <v>CODIGO</v>
          </cell>
          <cell r="B2733" t="str">
            <v>RECURSOS</v>
          </cell>
          <cell r="C2733" t="str">
            <v>UNIDAD</v>
          </cell>
          <cell r="D2733" t="str">
            <v>CANT.</v>
          </cell>
        </row>
        <row r="2734">
          <cell r="B2734" t="str">
            <v>MATERIALES</v>
          </cell>
        </row>
        <row r="2735">
          <cell r="B2735">
            <v>0</v>
          </cell>
          <cell r="C2735">
            <v>0</v>
          </cell>
        </row>
        <row r="2736">
          <cell r="B2736">
            <v>0</v>
          </cell>
          <cell r="C2736">
            <v>0</v>
          </cell>
        </row>
        <row r="2737">
          <cell r="B2737">
            <v>0</v>
          </cell>
          <cell r="C2737">
            <v>0</v>
          </cell>
        </row>
        <row r="2738">
          <cell r="B2738">
            <v>0</v>
          </cell>
          <cell r="C2738">
            <v>0</v>
          </cell>
        </row>
        <row r="2740">
          <cell r="B2740" t="str">
            <v>EQUIPO</v>
          </cell>
        </row>
        <row r="2741">
          <cell r="B2741" t="str">
            <v>HTA MENOR (5% de M. de O.)</v>
          </cell>
        </row>
        <row r="2742">
          <cell r="A2742">
            <v>0</v>
          </cell>
          <cell r="B2742">
            <v>0</v>
          </cell>
          <cell r="C2742">
            <v>0</v>
          </cell>
        </row>
        <row r="2743">
          <cell r="A2743">
            <v>0</v>
          </cell>
          <cell r="B2743">
            <v>0</v>
          </cell>
          <cell r="C2743">
            <v>0</v>
          </cell>
        </row>
        <row r="2744">
          <cell r="A2744">
            <v>0</v>
          </cell>
          <cell r="B2744">
            <v>0</v>
          </cell>
          <cell r="C2744">
            <v>0</v>
          </cell>
        </row>
        <row r="2746">
          <cell r="B2746" t="str">
            <v>MANO DE OBRA</v>
          </cell>
        </row>
        <row r="2747">
          <cell r="B2747">
            <v>0</v>
          </cell>
          <cell r="C2747">
            <v>0</v>
          </cell>
        </row>
        <row r="2748">
          <cell r="A2748">
            <v>0</v>
          </cell>
          <cell r="B2748">
            <v>0</v>
          </cell>
          <cell r="C2748">
            <v>0</v>
          </cell>
        </row>
        <row r="2749">
          <cell r="A2749">
            <v>0</v>
          </cell>
          <cell r="B2749">
            <v>0</v>
          </cell>
          <cell r="C2749">
            <v>0</v>
          </cell>
        </row>
        <row r="2750">
          <cell r="A2750">
            <v>0</v>
          </cell>
          <cell r="B2750">
            <v>0</v>
          </cell>
          <cell r="C2750">
            <v>0</v>
          </cell>
        </row>
        <row r="2752">
          <cell r="B2752" t="str">
            <v>TRANSPORTE</v>
          </cell>
        </row>
        <row r="2754">
          <cell r="A2754">
            <v>0</v>
          </cell>
          <cell r="B2754">
            <v>0</v>
          </cell>
          <cell r="C2754">
            <v>0</v>
          </cell>
        </row>
        <row r="2755">
          <cell r="A2755">
            <v>0</v>
          </cell>
          <cell r="B2755">
            <v>0</v>
          </cell>
          <cell r="C2755">
            <v>0</v>
          </cell>
        </row>
        <row r="2756">
          <cell r="A2756">
            <v>0</v>
          </cell>
          <cell r="B2756">
            <v>0</v>
          </cell>
          <cell r="C2756">
            <v>0</v>
          </cell>
        </row>
        <row r="2761">
          <cell r="A2761" t="str">
            <v>CODIGO</v>
          </cell>
          <cell r="B2761" t="str">
            <v>ITEM</v>
          </cell>
          <cell r="C2761" t="str">
            <v>UNIDAD</v>
          </cell>
        </row>
        <row r="2762">
          <cell r="D2762">
            <v>0</v>
          </cell>
        </row>
        <row r="2763">
          <cell r="B2763" t="str">
            <v>CODIGO</v>
          </cell>
        </row>
        <row r="2764">
          <cell r="A2764" t="str">
            <v>CODIGO</v>
          </cell>
          <cell r="B2764" t="str">
            <v>RECURSOS</v>
          </cell>
          <cell r="C2764" t="str">
            <v>UNIDAD</v>
          </cell>
          <cell r="D2764" t="str">
            <v>CANT.</v>
          </cell>
        </row>
        <row r="2765">
          <cell r="B2765" t="str">
            <v>MATERIALES</v>
          </cell>
        </row>
        <row r="2766">
          <cell r="B2766">
            <v>0</v>
          </cell>
          <cell r="C2766">
            <v>0</v>
          </cell>
        </row>
        <row r="2767">
          <cell r="B2767">
            <v>0</v>
          </cell>
          <cell r="C2767">
            <v>0</v>
          </cell>
        </row>
        <row r="2768">
          <cell r="B2768">
            <v>0</v>
          </cell>
          <cell r="C2768">
            <v>0</v>
          </cell>
        </row>
        <row r="2769">
          <cell r="B2769">
            <v>0</v>
          </cell>
          <cell r="C2769">
            <v>0</v>
          </cell>
        </row>
        <row r="2771">
          <cell r="B2771" t="str">
            <v>EQUIPO</v>
          </cell>
        </row>
        <row r="2772">
          <cell r="B2772" t="str">
            <v>HTA MENOR (5% de M. de O.)</v>
          </cell>
        </row>
        <row r="2773">
          <cell r="A2773">
            <v>0</v>
          </cell>
          <cell r="B2773">
            <v>0</v>
          </cell>
          <cell r="C2773">
            <v>0</v>
          </cell>
        </row>
        <row r="2774">
          <cell r="A2774">
            <v>0</v>
          </cell>
          <cell r="B2774">
            <v>0</v>
          </cell>
          <cell r="C2774">
            <v>0</v>
          </cell>
        </row>
        <row r="2775">
          <cell r="A2775">
            <v>0</v>
          </cell>
          <cell r="B2775">
            <v>0</v>
          </cell>
          <cell r="C2775">
            <v>0</v>
          </cell>
        </row>
        <row r="2777">
          <cell r="B2777" t="str">
            <v>MANO DE OBRA</v>
          </cell>
        </row>
        <row r="2778">
          <cell r="B2778">
            <v>0</v>
          </cell>
          <cell r="C2778">
            <v>0</v>
          </cell>
        </row>
        <row r="2779">
          <cell r="A2779">
            <v>0</v>
          </cell>
          <cell r="B2779">
            <v>0</v>
          </cell>
          <cell r="C2779">
            <v>0</v>
          </cell>
        </row>
        <row r="2780">
          <cell r="A2780">
            <v>0</v>
          </cell>
          <cell r="B2780">
            <v>0</v>
          </cell>
          <cell r="C2780">
            <v>0</v>
          </cell>
        </row>
        <row r="2781">
          <cell r="A2781">
            <v>0</v>
          </cell>
          <cell r="B2781">
            <v>0</v>
          </cell>
          <cell r="C2781">
            <v>0</v>
          </cell>
        </row>
        <row r="2783">
          <cell r="B2783" t="str">
            <v>TRANSPORTE</v>
          </cell>
        </row>
        <row r="2785">
          <cell r="A2785">
            <v>0</v>
          </cell>
          <cell r="B2785">
            <v>0</v>
          </cell>
          <cell r="C2785">
            <v>0</v>
          </cell>
        </row>
        <row r="2786">
          <cell r="A2786">
            <v>0</v>
          </cell>
          <cell r="B2786">
            <v>0</v>
          </cell>
          <cell r="C2786">
            <v>0</v>
          </cell>
        </row>
        <row r="2787">
          <cell r="A2787">
            <v>0</v>
          </cell>
          <cell r="B2787">
            <v>0</v>
          </cell>
          <cell r="C2787">
            <v>0</v>
          </cell>
        </row>
        <row r="2792">
          <cell r="A2792" t="str">
            <v>CODIGO</v>
          </cell>
          <cell r="B2792" t="str">
            <v>ITEM</v>
          </cell>
          <cell r="C2792" t="str">
            <v>UNIDAD</v>
          </cell>
        </row>
        <row r="2793">
          <cell r="D2793">
            <v>0</v>
          </cell>
        </row>
        <row r="2794">
          <cell r="B2794" t="str">
            <v>CODIGO</v>
          </cell>
        </row>
        <row r="2795">
          <cell r="A2795" t="str">
            <v>CODIGO</v>
          </cell>
          <cell r="B2795" t="str">
            <v>RECURSOS</v>
          </cell>
          <cell r="C2795" t="str">
            <v>UNIDAD</v>
          </cell>
          <cell r="D2795" t="str">
            <v>CANT.</v>
          </cell>
        </row>
        <row r="2796">
          <cell r="B2796" t="str">
            <v>MATERIALES</v>
          </cell>
        </row>
        <row r="2797">
          <cell r="B2797">
            <v>0</v>
          </cell>
          <cell r="C2797">
            <v>0</v>
          </cell>
        </row>
        <row r="2798">
          <cell r="B2798">
            <v>0</v>
          </cell>
          <cell r="C2798">
            <v>0</v>
          </cell>
        </row>
        <row r="2799">
          <cell r="B2799">
            <v>0</v>
          </cell>
          <cell r="C2799">
            <v>0</v>
          </cell>
        </row>
        <row r="2800">
          <cell r="B2800">
            <v>0</v>
          </cell>
          <cell r="C2800">
            <v>0</v>
          </cell>
        </row>
        <row r="2802">
          <cell r="B2802" t="str">
            <v>EQUIPO</v>
          </cell>
        </row>
        <row r="2803">
          <cell r="B2803" t="str">
            <v>HTA MENOR (5% de M. de O.)</v>
          </cell>
        </row>
        <row r="2804">
          <cell r="A2804">
            <v>0</v>
          </cell>
          <cell r="B2804">
            <v>0</v>
          </cell>
          <cell r="C2804">
            <v>0</v>
          </cell>
        </row>
        <row r="2805">
          <cell r="A2805">
            <v>0</v>
          </cell>
          <cell r="B2805">
            <v>0</v>
          </cell>
          <cell r="C2805">
            <v>0</v>
          </cell>
        </row>
        <row r="2806">
          <cell r="A2806">
            <v>0</v>
          </cell>
          <cell r="B2806">
            <v>0</v>
          </cell>
          <cell r="C2806">
            <v>0</v>
          </cell>
        </row>
        <row r="2808">
          <cell r="B2808" t="str">
            <v>MANO DE OBRA</v>
          </cell>
        </row>
        <row r="2809">
          <cell r="B2809">
            <v>0</v>
          </cell>
          <cell r="C2809">
            <v>0</v>
          </cell>
        </row>
        <row r="2810">
          <cell r="A2810">
            <v>0</v>
          </cell>
          <cell r="B2810">
            <v>0</v>
          </cell>
          <cell r="C2810">
            <v>0</v>
          </cell>
        </row>
        <row r="2811">
          <cell r="A2811">
            <v>0</v>
          </cell>
          <cell r="B2811">
            <v>0</v>
          </cell>
          <cell r="C2811">
            <v>0</v>
          </cell>
        </row>
        <row r="2812">
          <cell r="A2812">
            <v>0</v>
          </cell>
          <cell r="B2812">
            <v>0</v>
          </cell>
          <cell r="C2812">
            <v>0</v>
          </cell>
        </row>
        <row r="2814">
          <cell r="B2814" t="str">
            <v>TRANSPORTE</v>
          </cell>
        </row>
        <row r="2816">
          <cell r="A2816">
            <v>0</v>
          </cell>
          <cell r="B2816">
            <v>0</v>
          </cell>
          <cell r="C2816">
            <v>0</v>
          </cell>
        </row>
        <row r="2817">
          <cell r="A2817">
            <v>0</v>
          </cell>
          <cell r="B2817">
            <v>0</v>
          </cell>
          <cell r="C2817">
            <v>0</v>
          </cell>
        </row>
        <row r="2818">
          <cell r="A2818">
            <v>0</v>
          </cell>
          <cell r="B2818">
            <v>0</v>
          </cell>
          <cell r="C2818">
            <v>0</v>
          </cell>
        </row>
        <row r="2824">
          <cell r="A2824" t="str">
            <v>CODIGO</v>
          </cell>
          <cell r="B2824" t="str">
            <v>ITEM</v>
          </cell>
          <cell r="C2824" t="str">
            <v>UNIDAD</v>
          </cell>
        </row>
        <row r="2825">
          <cell r="D2825">
            <v>0</v>
          </cell>
        </row>
        <row r="2826">
          <cell r="B2826" t="str">
            <v>CODIGO</v>
          </cell>
        </row>
        <row r="2827">
          <cell r="A2827" t="str">
            <v>CODIGO</v>
          </cell>
          <cell r="B2827" t="str">
            <v>RECURSOS</v>
          </cell>
          <cell r="C2827" t="str">
            <v>UNIDAD</v>
          </cell>
          <cell r="D2827" t="str">
            <v>CANT.</v>
          </cell>
        </row>
        <row r="2828">
          <cell r="B2828" t="str">
            <v>MATERIALES</v>
          </cell>
        </row>
        <row r="2829">
          <cell r="B2829">
            <v>0</v>
          </cell>
          <cell r="C2829">
            <v>0</v>
          </cell>
        </row>
        <row r="2830">
          <cell r="B2830">
            <v>0</v>
          </cell>
          <cell r="C2830">
            <v>0</v>
          </cell>
        </row>
        <row r="2831">
          <cell r="B2831">
            <v>0</v>
          </cell>
          <cell r="C2831">
            <v>0</v>
          </cell>
        </row>
        <row r="2832">
          <cell r="B2832">
            <v>0</v>
          </cell>
          <cell r="C2832">
            <v>0</v>
          </cell>
        </row>
        <row r="2834">
          <cell r="B2834" t="str">
            <v>EQUIPO</v>
          </cell>
        </row>
        <row r="2835">
          <cell r="B2835" t="str">
            <v>HTA MENOR (5% de M. de O.)</v>
          </cell>
        </row>
        <row r="2836">
          <cell r="A2836">
            <v>0</v>
          </cell>
          <cell r="B2836">
            <v>0</v>
          </cell>
          <cell r="C2836">
            <v>0</v>
          </cell>
        </row>
        <row r="2837">
          <cell r="A2837">
            <v>0</v>
          </cell>
          <cell r="B2837">
            <v>0</v>
          </cell>
          <cell r="C2837">
            <v>0</v>
          </cell>
        </row>
        <row r="2838">
          <cell r="A2838">
            <v>0</v>
          </cell>
          <cell r="B2838">
            <v>0</v>
          </cell>
          <cell r="C2838">
            <v>0</v>
          </cell>
        </row>
        <row r="2840">
          <cell r="B2840" t="str">
            <v>MANO DE OBRA</v>
          </cell>
        </row>
        <row r="2841">
          <cell r="B2841">
            <v>0</v>
          </cell>
          <cell r="C2841">
            <v>0</v>
          </cell>
        </row>
        <row r="2842">
          <cell r="A2842">
            <v>0</v>
          </cell>
          <cell r="B2842">
            <v>0</v>
          </cell>
          <cell r="C2842">
            <v>0</v>
          </cell>
        </row>
        <row r="2843">
          <cell r="A2843">
            <v>0</v>
          </cell>
          <cell r="B2843">
            <v>0</v>
          </cell>
          <cell r="C2843">
            <v>0</v>
          </cell>
        </row>
        <row r="2844">
          <cell r="A2844">
            <v>0</v>
          </cell>
          <cell r="B2844">
            <v>0</v>
          </cell>
          <cell r="C2844">
            <v>0</v>
          </cell>
        </row>
        <row r="2846">
          <cell r="B2846" t="str">
            <v>TRANSPORTE</v>
          </cell>
        </row>
        <row r="2848">
          <cell r="A2848">
            <v>0</v>
          </cell>
          <cell r="B2848">
            <v>0</v>
          </cell>
          <cell r="C2848">
            <v>0</v>
          </cell>
        </row>
        <row r="2849">
          <cell r="A2849">
            <v>0</v>
          </cell>
          <cell r="B2849">
            <v>0</v>
          </cell>
          <cell r="C2849">
            <v>0</v>
          </cell>
        </row>
        <row r="2850">
          <cell r="A2850">
            <v>0</v>
          </cell>
          <cell r="B2850">
            <v>0</v>
          </cell>
          <cell r="C2850">
            <v>0</v>
          </cell>
        </row>
        <row r="2855">
          <cell r="A2855" t="str">
            <v>CODIGO</v>
          </cell>
          <cell r="B2855" t="str">
            <v>ITEM</v>
          </cell>
          <cell r="C2855" t="str">
            <v>UNIDAD</v>
          </cell>
        </row>
        <row r="2856">
          <cell r="D2856">
            <v>0</v>
          </cell>
        </row>
        <row r="2857">
          <cell r="B2857" t="str">
            <v>CODIGO</v>
          </cell>
        </row>
        <row r="2858">
          <cell r="A2858" t="str">
            <v>CODIGO</v>
          </cell>
          <cell r="B2858" t="str">
            <v>RECURSOS</v>
          </cell>
          <cell r="C2858" t="str">
            <v>UNIDAD</v>
          </cell>
          <cell r="D2858" t="str">
            <v>CANT.</v>
          </cell>
        </row>
        <row r="2859">
          <cell r="B2859" t="str">
            <v>MATERIALES</v>
          </cell>
        </row>
        <row r="2860">
          <cell r="B2860">
            <v>0</v>
          </cell>
          <cell r="C2860">
            <v>0</v>
          </cell>
        </row>
        <row r="2861">
          <cell r="B2861">
            <v>0</v>
          </cell>
          <cell r="C2861">
            <v>0</v>
          </cell>
        </row>
        <row r="2862">
          <cell r="B2862">
            <v>0</v>
          </cell>
          <cell r="C2862">
            <v>0</v>
          </cell>
        </row>
        <row r="2863">
          <cell r="B2863">
            <v>0</v>
          </cell>
          <cell r="C2863">
            <v>0</v>
          </cell>
        </row>
        <row r="2865">
          <cell r="B2865" t="str">
            <v>EQUIPO</v>
          </cell>
        </row>
        <row r="2866">
          <cell r="B2866" t="str">
            <v>HTA MENOR (5% de M. de O.)</v>
          </cell>
        </row>
        <row r="2867">
          <cell r="A2867">
            <v>0</v>
          </cell>
          <cell r="B2867">
            <v>0</v>
          </cell>
          <cell r="C2867">
            <v>0</v>
          </cell>
        </row>
        <row r="2868">
          <cell r="A2868">
            <v>0</v>
          </cell>
          <cell r="B2868">
            <v>0</v>
          </cell>
          <cell r="C2868">
            <v>0</v>
          </cell>
        </row>
        <row r="2869">
          <cell r="A2869">
            <v>0</v>
          </cell>
          <cell r="B2869">
            <v>0</v>
          </cell>
          <cell r="C2869">
            <v>0</v>
          </cell>
        </row>
        <row r="2871">
          <cell r="B2871" t="str">
            <v>MANO DE OBRA</v>
          </cell>
        </row>
        <row r="2872">
          <cell r="B2872">
            <v>0</v>
          </cell>
          <cell r="C2872">
            <v>0</v>
          </cell>
        </row>
        <row r="2873">
          <cell r="A2873">
            <v>0</v>
          </cell>
          <cell r="B2873">
            <v>0</v>
          </cell>
          <cell r="C2873">
            <v>0</v>
          </cell>
        </row>
        <row r="2874">
          <cell r="A2874">
            <v>0</v>
          </cell>
          <cell r="B2874">
            <v>0</v>
          </cell>
          <cell r="C2874">
            <v>0</v>
          </cell>
        </row>
        <row r="2875">
          <cell r="A2875">
            <v>0</v>
          </cell>
          <cell r="B2875">
            <v>0</v>
          </cell>
          <cell r="C2875">
            <v>0</v>
          </cell>
        </row>
        <row r="2877">
          <cell r="B2877" t="str">
            <v>TRANSPORTE</v>
          </cell>
        </row>
        <row r="2879">
          <cell r="A2879">
            <v>0</v>
          </cell>
          <cell r="B2879">
            <v>0</v>
          </cell>
          <cell r="C2879">
            <v>0</v>
          </cell>
        </row>
        <row r="2880">
          <cell r="A2880">
            <v>0</v>
          </cell>
          <cell r="B2880">
            <v>0</v>
          </cell>
          <cell r="C2880">
            <v>0</v>
          </cell>
        </row>
        <row r="2881">
          <cell r="A2881">
            <v>0</v>
          </cell>
          <cell r="B2881">
            <v>0</v>
          </cell>
          <cell r="C2881">
            <v>0</v>
          </cell>
        </row>
        <row r="2886">
          <cell r="A2886" t="str">
            <v>CODIGO</v>
          </cell>
          <cell r="B2886" t="str">
            <v>ITEM</v>
          </cell>
          <cell r="C2886" t="str">
            <v>UNIDAD</v>
          </cell>
        </row>
        <row r="2887">
          <cell r="D2887">
            <v>0</v>
          </cell>
        </row>
        <row r="2888">
          <cell r="B2888" t="str">
            <v>CODIGO</v>
          </cell>
        </row>
        <row r="2889">
          <cell r="A2889" t="str">
            <v>CODIGO</v>
          </cell>
          <cell r="B2889" t="str">
            <v>RECURSOS</v>
          </cell>
          <cell r="C2889" t="str">
            <v>UNIDAD</v>
          </cell>
          <cell r="D2889" t="str">
            <v>CANT.</v>
          </cell>
        </row>
        <row r="2890">
          <cell r="B2890" t="str">
            <v>MATERIALES</v>
          </cell>
        </row>
        <row r="2891">
          <cell r="B2891">
            <v>0</v>
          </cell>
          <cell r="C2891">
            <v>0</v>
          </cell>
        </row>
        <row r="2892">
          <cell r="B2892">
            <v>0</v>
          </cell>
          <cell r="C2892">
            <v>0</v>
          </cell>
        </row>
        <row r="2893">
          <cell r="B2893">
            <v>0</v>
          </cell>
          <cell r="C2893">
            <v>0</v>
          </cell>
        </row>
        <row r="2894">
          <cell r="B2894">
            <v>0</v>
          </cell>
          <cell r="C2894">
            <v>0</v>
          </cell>
        </row>
        <row r="2896">
          <cell r="B2896" t="str">
            <v>EQUIPO</v>
          </cell>
        </row>
        <row r="2897">
          <cell r="B2897" t="str">
            <v>HTA MENOR (5% de M. de O.)</v>
          </cell>
        </row>
        <row r="2898">
          <cell r="A2898">
            <v>0</v>
          </cell>
          <cell r="B2898">
            <v>0</v>
          </cell>
          <cell r="C2898">
            <v>0</v>
          </cell>
        </row>
        <row r="2899">
          <cell r="A2899">
            <v>0</v>
          </cell>
          <cell r="B2899">
            <v>0</v>
          </cell>
          <cell r="C2899">
            <v>0</v>
          </cell>
        </row>
        <row r="2900">
          <cell r="A2900">
            <v>0</v>
          </cell>
          <cell r="B2900">
            <v>0</v>
          </cell>
          <cell r="C2900">
            <v>0</v>
          </cell>
        </row>
        <row r="2902">
          <cell r="B2902" t="str">
            <v>MANO DE OBRA</v>
          </cell>
        </row>
        <row r="2903">
          <cell r="B2903">
            <v>0</v>
          </cell>
          <cell r="C2903">
            <v>0</v>
          </cell>
        </row>
        <row r="2904">
          <cell r="A2904">
            <v>0</v>
          </cell>
          <cell r="B2904">
            <v>0</v>
          </cell>
          <cell r="C2904">
            <v>0</v>
          </cell>
        </row>
        <row r="2905">
          <cell r="A2905">
            <v>0</v>
          </cell>
          <cell r="B2905">
            <v>0</v>
          </cell>
          <cell r="C2905">
            <v>0</v>
          </cell>
        </row>
        <row r="2906">
          <cell r="A2906">
            <v>0</v>
          </cell>
          <cell r="B2906">
            <v>0</v>
          </cell>
          <cell r="C2906">
            <v>0</v>
          </cell>
        </row>
        <row r="2908">
          <cell r="B2908" t="str">
            <v>TRANSPORTE</v>
          </cell>
        </row>
        <row r="2910">
          <cell r="A2910">
            <v>0</v>
          </cell>
          <cell r="B2910">
            <v>0</v>
          </cell>
          <cell r="C2910">
            <v>0</v>
          </cell>
        </row>
        <row r="2911">
          <cell r="A2911">
            <v>0</v>
          </cell>
          <cell r="B2911">
            <v>0</v>
          </cell>
          <cell r="C2911">
            <v>0</v>
          </cell>
        </row>
        <row r="2912">
          <cell r="A2912">
            <v>0</v>
          </cell>
          <cell r="B2912">
            <v>0</v>
          </cell>
          <cell r="C2912">
            <v>0</v>
          </cell>
        </row>
        <row r="2917">
          <cell r="A2917" t="str">
            <v>CODIGO</v>
          </cell>
          <cell r="B2917" t="str">
            <v>ITEM</v>
          </cell>
          <cell r="C2917" t="str">
            <v>UNIDAD</v>
          </cell>
        </row>
        <row r="2918">
          <cell r="D2918">
            <v>0</v>
          </cell>
        </row>
        <row r="2919">
          <cell r="B2919" t="str">
            <v>CODIGO</v>
          </cell>
        </row>
        <row r="2920">
          <cell r="A2920" t="str">
            <v>CODIGO</v>
          </cell>
          <cell r="B2920" t="str">
            <v>RECURSOS</v>
          </cell>
          <cell r="C2920" t="str">
            <v>UNIDAD</v>
          </cell>
          <cell r="D2920" t="str">
            <v>CANT.</v>
          </cell>
        </row>
        <row r="2921">
          <cell r="B2921" t="str">
            <v>MATERIALES</v>
          </cell>
        </row>
        <row r="2922">
          <cell r="B2922">
            <v>0</v>
          </cell>
          <cell r="C2922">
            <v>0</v>
          </cell>
        </row>
        <row r="2923">
          <cell r="B2923">
            <v>0</v>
          </cell>
          <cell r="C2923">
            <v>0</v>
          </cell>
        </row>
        <row r="2924">
          <cell r="B2924">
            <v>0</v>
          </cell>
          <cell r="C2924">
            <v>0</v>
          </cell>
        </row>
        <row r="2925">
          <cell r="B2925">
            <v>0</v>
          </cell>
          <cell r="C2925">
            <v>0</v>
          </cell>
        </row>
        <row r="2927">
          <cell r="B2927" t="str">
            <v>EQUIPO</v>
          </cell>
        </row>
        <row r="2928">
          <cell r="B2928" t="str">
            <v>HTA MENOR (5% de M. de O.)</v>
          </cell>
        </row>
        <row r="2929">
          <cell r="A2929">
            <v>0</v>
          </cell>
          <cell r="B2929">
            <v>0</v>
          </cell>
          <cell r="C2929">
            <v>0</v>
          </cell>
        </row>
        <row r="2930">
          <cell r="A2930">
            <v>0</v>
          </cell>
          <cell r="B2930">
            <v>0</v>
          </cell>
          <cell r="C2930">
            <v>0</v>
          </cell>
        </row>
        <row r="2931">
          <cell r="A2931">
            <v>0</v>
          </cell>
          <cell r="B2931">
            <v>0</v>
          </cell>
          <cell r="C2931">
            <v>0</v>
          </cell>
        </row>
        <row r="2933">
          <cell r="B2933" t="str">
            <v>MANO DE OBRA</v>
          </cell>
        </row>
        <row r="2934">
          <cell r="B2934">
            <v>0</v>
          </cell>
          <cell r="C2934">
            <v>0</v>
          </cell>
        </row>
        <row r="2935">
          <cell r="A2935">
            <v>0</v>
          </cell>
          <cell r="B2935">
            <v>0</v>
          </cell>
          <cell r="C2935">
            <v>0</v>
          </cell>
        </row>
        <row r="2936">
          <cell r="A2936">
            <v>0</v>
          </cell>
          <cell r="B2936">
            <v>0</v>
          </cell>
          <cell r="C2936">
            <v>0</v>
          </cell>
        </row>
        <row r="2937">
          <cell r="A2937">
            <v>0</v>
          </cell>
          <cell r="B2937">
            <v>0</v>
          </cell>
          <cell r="C2937">
            <v>0</v>
          </cell>
        </row>
        <row r="2939">
          <cell r="B2939" t="str">
            <v>TRANSPORTE</v>
          </cell>
        </row>
        <row r="2941">
          <cell r="A2941">
            <v>0</v>
          </cell>
          <cell r="B2941">
            <v>0</v>
          </cell>
          <cell r="C2941">
            <v>0</v>
          </cell>
        </row>
        <row r="2942">
          <cell r="A2942">
            <v>0</v>
          </cell>
          <cell r="B2942">
            <v>0</v>
          </cell>
          <cell r="C2942">
            <v>0</v>
          </cell>
        </row>
        <row r="2943">
          <cell r="A2943">
            <v>0</v>
          </cell>
          <cell r="B2943">
            <v>0</v>
          </cell>
          <cell r="C2943">
            <v>0</v>
          </cell>
        </row>
        <row r="2948">
          <cell r="A2948" t="str">
            <v>CODIGO</v>
          </cell>
          <cell r="B2948" t="str">
            <v>ITEM</v>
          </cell>
          <cell r="C2948" t="str">
            <v>UNIDAD</v>
          </cell>
        </row>
        <row r="2949">
          <cell r="D2949">
            <v>0</v>
          </cell>
        </row>
        <row r="2950">
          <cell r="B2950" t="str">
            <v>CODIGO</v>
          </cell>
        </row>
        <row r="2951">
          <cell r="A2951" t="str">
            <v>CODIGO</v>
          </cell>
          <cell r="B2951" t="str">
            <v>RECURSOS</v>
          </cell>
          <cell r="C2951" t="str">
            <v>UNIDAD</v>
          </cell>
          <cell r="D2951" t="str">
            <v>CANT.</v>
          </cell>
        </row>
        <row r="2952">
          <cell r="B2952" t="str">
            <v>MATERIALES</v>
          </cell>
        </row>
        <row r="2953">
          <cell r="B2953">
            <v>0</v>
          </cell>
          <cell r="C2953">
            <v>0</v>
          </cell>
        </row>
        <row r="2954">
          <cell r="B2954">
            <v>0</v>
          </cell>
          <cell r="C2954">
            <v>0</v>
          </cell>
        </row>
        <row r="2955">
          <cell r="B2955">
            <v>0</v>
          </cell>
          <cell r="C2955">
            <v>0</v>
          </cell>
        </row>
        <row r="2956">
          <cell r="B2956">
            <v>0</v>
          </cell>
          <cell r="C2956">
            <v>0</v>
          </cell>
        </row>
        <row r="2958">
          <cell r="B2958" t="str">
            <v>EQUIPO</v>
          </cell>
        </row>
        <row r="2959">
          <cell r="B2959" t="str">
            <v>HTA MENOR (5% de M. de O.)</v>
          </cell>
        </row>
        <row r="2960">
          <cell r="A2960">
            <v>0</v>
          </cell>
          <cell r="B2960">
            <v>0</v>
          </cell>
          <cell r="C2960">
            <v>0</v>
          </cell>
        </row>
        <row r="2961">
          <cell r="A2961">
            <v>0</v>
          </cell>
          <cell r="B2961">
            <v>0</v>
          </cell>
          <cell r="C2961">
            <v>0</v>
          </cell>
        </row>
        <row r="2962">
          <cell r="A2962">
            <v>0</v>
          </cell>
          <cell r="B2962">
            <v>0</v>
          </cell>
          <cell r="C2962">
            <v>0</v>
          </cell>
        </row>
        <row r="2964">
          <cell r="B2964" t="str">
            <v>MANO DE OBRA</v>
          </cell>
        </row>
        <row r="2965">
          <cell r="B2965">
            <v>0</v>
          </cell>
          <cell r="C2965">
            <v>0</v>
          </cell>
        </row>
        <row r="2966">
          <cell r="A2966">
            <v>0</v>
          </cell>
          <cell r="B2966">
            <v>0</v>
          </cell>
          <cell r="C2966">
            <v>0</v>
          </cell>
        </row>
        <row r="2967">
          <cell r="A2967">
            <v>0</v>
          </cell>
          <cell r="B2967">
            <v>0</v>
          </cell>
          <cell r="C2967">
            <v>0</v>
          </cell>
        </row>
        <row r="2968">
          <cell r="A2968">
            <v>0</v>
          </cell>
          <cell r="B2968">
            <v>0</v>
          </cell>
          <cell r="C2968">
            <v>0</v>
          </cell>
        </row>
        <row r="2970">
          <cell r="B2970" t="str">
            <v>TRANSPORTE</v>
          </cell>
        </row>
        <row r="2972">
          <cell r="A2972">
            <v>0</v>
          </cell>
          <cell r="B2972">
            <v>0</v>
          </cell>
          <cell r="C2972">
            <v>0</v>
          </cell>
        </row>
        <row r="2973">
          <cell r="A2973">
            <v>0</v>
          </cell>
          <cell r="B2973">
            <v>0</v>
          </cell>
          <cell r="C2973">
            <v>0</v>
          </cell>
        </row>
        <row r="2974">
          <cell r="A2974">
            <v>0</v>
          </cell>
          <cell r="B2974">
            <v>0</v>
          </cell>
          <cell r="C2974">
            <v>0</v>
          </cell>
        </row>
        <row r="2979">
          <cell r="A2979" t="str">
            <v>CODIGO</v>
          </cell>
          <cell r="B2979" t="str">
            <v>ITEM</v>
          </cell>
          <cell r="C2979" t="str">
            <v>UNIDAD</v>
          </cell>
        </row>
        <row r="2980">
          <cell r="D2980">
            <v>0</v>
          </cell>
        </row>
        <row r="2981">
          <cell r="B2981" t="str">
            <v>CODIGO</v>
          </cell>
        </row>
        <row r="2982">
          <cell r="A2982" t="str">
            <v>CODIGO</v>
          </cell>
          <cell r="B2982" t="str">
            <v>RECURSOS</v>
          </cell>
          <cell r="C2982" t="str">
            <v>UNIDAD</v>
          </cell>
          <cell r="D2982" t="str">
            <v>CANT.</v>
          </cell>
        </row>
        <row r="2983">
          <cell r="B2983" t="str">
            <v>MATERIALES</v>
          </cell>
        </row>
        <row r="2984">
          <cell r="B2984">
            <v>0</v>
          </cell>
          <cell r="C2984">
            <v>0</v>
          </cell>
        </row>
        <row r="2985">
          <cell r="B2985">
            <v>0</v>
          </cell>
          <cell r="C2985">
            <v>0</v>
          </cell>
        </row>
        <row r="2986">
          <cell r="B2986">
            <v>0</v>
          </cell>
          <cell r="C2986">
            <v>0</v>
          </cell>
        </row>
        <row r="2987">
          <cell r="B2987">
            <v>0</v>
          </cell>
          <cell r="C2987">
            <v>0</v>
          </cell>
        </row>
        <row r="2989">
          <cell r="B2989" t="str">
            <v>EQUIPO</v>
          </cell>
        </row>
        <row r="2990">
          <cell r="B2990" t="str">
            <v>HTA MENOR (5% de M. de O.)</v>
          </cell>
        </row>
        <row r="2991">
          <cell r="A2991">
            <v>0</v>
          </cell>
          <cell r="B2991">
            <v>0</v>
          </cell>
          <cell r="C2991">
            <v>0</v>
          </cell>
        </row>
        <row r="2992">
          <cell r="A2992">
            <v>0</v>
          </cell>
          <cell r="B2992">
            <v>0</v>
          </cell>
          <cell r="C2992">
            <v>0</v>
          </cell>
        </row>
        <row r="2993">
          <cell r="A2993">
            <v>0</v>
          </cell>
          <cell r="B2993">
            <v>0</v>
          </cell>
          <cell r="C2993">
            <v>0</v>
          </cell>
        </row>
        <row r="2995">
          <cell r="B2995" t="str">
            <v>MANO DE OBRA</v>
          </cell>
        </row>
        <row r="2996">
          <cell r="B2996">
            <v>0</v>
          </cell>
          <cell r="C2996">
            <v>0</v>
          </cell>
        </row>
        <row r="2997">
          <cell r="A2997">
            <v>0</v>
          </cell>
          <cell r="B2997">
            <v>0</v>
          </cell>
          <cell r="C2997">
            <v>0</v>
          </cell>
        </row>
        <row r="2998">
          <cell r="A2998">
            <v>0</v>
          </cell>
          <cell r="B2998">
            <v>0</v>
          </cell>
          <cell r="C2998">
            <v>0</v>
          </cell>
        </row>
        <row r="2999">
          <cell r="A2999">
            <v>0</v>
          </cell>
          <cell r="B2999">
            <v>0</v>
          </cell>
          <cell r="C2999">
            <v>0</v>
          </cell>
        </row>
        <row r="3001">
          <cell r="B3001" t="str">
            <v>TRANSPORTE</v>
          </cell>
        </row>
        <row r="3003">
          <cell r="A3003">
            <v>0</v>
          </cell>
          <cell r="B3003">
            <v>0</v>
          </cell>
          <cell r="C3003">
            <v>0</v>
          </cell>
        </row>
        <row r="3004">
          <cell r="A3004">
            <v>0</v>
          </cell>
          <cell r="B3004">
            <v>0</v>
          </cell>
          <cell r="C3004">
            <v>0</v>
          </cell>
        </row>
        <row r="3005">
          <cell r="A3005">
            <v>0</v>
          </cell>
          <cell r="B3005">
            <v>0</v>
          </cell>
          <cell r="C3005">
            <v>0</v>
          </cell>
        </row>
        <row r="3010">
          <cell r="A3010" t="str">
            <v>CODIGO</v>
          </cell>
          <cell r="B3010" t="str">
            <v>ITEM</v>
          </cell>
          <cell r="C3010" t="str">
            <v>UNIDAD</v>
          </cell>
        </row>
        <row r="3011">
          <cell r="D3011">
            <v>0</v>
          </cell>
        </row>
        <row r="3012">
          <cell r="B3012" t="str">
            <v>CODIGO</v>
          </cell>
        </row>
        <row r="3013">
          <cell r="A3013" t="str">
            <v>CODIGO</v>
          </cell>
          <cell r="B3013" t="str">
            <v>RECURSOS</v>
          </cell>
          <cell r="C3013" t="str">
            <v>UNIDAD</v>
          </cell>
          <cell r="D3013" t="str">
            <v>CANT.</v>
          </cell>
        </row>
        <row r="3014">
          <cell r="B3014" t="str">
            <v>MATERIALES</v>
          </cell>
        </row>
        <row r="3015">
          <cell r="B3015">
            <v>0</v>
          </cell>
          <cell r="C3015">
            <v>0</v>
          </cell>
        </row>
        <row r="3016">
          <cell r="B3016">
            <v>0</v>
          </cell>
          <cell r="C3016">
            <v>0</v>
          </cell>
        </row>
        <row r="3017">
          <cell r="B3017">
            <v>0</v>
          </cell>
          <cell r="C3017">
            <v>0</v>
          </cell>
        </row>
        <row r="3018">
          <cell r="B3018">
            <v>0</v>
          </cell>
          <cell r="C3018">
            <v>0</v>
          </cell>
        </row>
        <row r="3020">
          <cell r="B3020" t="str">
            <v>EQUIPO</v>
          </cell>
        </row>
        <row r="3021">
          <cell r="B3021" t="str">
            <v>HTA MENOR (5% de M. de O.)</v>
          </cell>
        </row>
        <row r="3022">
          <cell r="A3022">
            <v>0</v>
          </cell>
          <cell r="B3022">
            <v>0</v>
          </cell>
          <cell r="C3022">
            <v>0</v>
          </cell>
        </row>
        <row r="3023">
          <cell r="A3023">
            <v>0</v>
          </cell>
          <cell r="B3023">
            <v>0</v>
          </cell>
          <cell r="C3023">
            <v>0</v>
          </cell>
        </row>
        <row r="3024">
          <cell r="A3024">
            <v>0</v>
          </cell>
          <cell r="B3024">
            <v>0</v>
          </cell>
          <cell r="C3024">
            <v>0</v>
          </cell>
        </row>
        <row r="3026">
          <cell r="B3026" t="str">
            <v>MANO DE OBRA</v>
          </cell>
        </row>
        <row r="3027">
          <cell r="B3027">
            <v>0</v>
          </cell>
          <cell r="C3027">
            <v>0</v>
          </cell>
        </row>
        <row r="3028">
          <cell r="A3028">
            <v>0</v>
          </cell>
          <cell r="B3028">
            <v>0</v>
          </cell>
          <cell r="C3028">
            <v>0</v>
          </cell>
        </row>
        <row r="3029">
          <cell r="A3029">
            <v>0</v>
          </cell>
          <cell r="B3029">
            <v>0</v>
          </cell>
          <cell r="C3029">
            <v>0</v>
          </cell>
        </row>
        <row r="3030">
          <cell r="A3030">
            <v>0</v>
          </cell>
          <cell r="B3030">
            <v>0</v>
          </cell>
          <cell r="C3030">
            <v>0</v>
          </cell>
        </row>
        <row r="3032">
          <cell r="B3032" t="str">
            <v>TRANSPORTE</v>
          </cell>
        </row>
        <row r="3034">
          <cell r="A3034">
            <v>0</v>
          </cell>
          <cell r="B3034">
            <v>0</v>
          </cell>
          <cell r="C3034">
            <v>0</v>
          </cell>
        </row>
        <row r="3035">
          <cell r="A3035">
            <v>0</v>
          </cell>
          <cell r="B3035">
            <v>0</v>
          </cell>
          <cell r="C3035">
            <v>0</v>
          </cell>
        </row>
        <row r="3036">
          <cell r="A3036">
            <v>0</v>
          </cell>
          <cell r="B3036">
            <v>0</v>
          </cell>
          <cell r="C3036">
            <v>0</v>
          </cell>
        </row>
        <row r="3041">
          <cell r="A3041" t="str">
            <v>CODIGO</v>
          </cell>
          <cell r="B3041" t="str">
            <v>ITEM</v>
          </cell>
          <cell r="C3041" t="str">
            <v>UNIDAD</v>
          </cell>
        </row>
        <row r="3042">
          <cell r="D3042">
            <v>0</v>
          </cell>
        </row>
        <row r="3043">
          <cell r="B3043" t="str">
            <v>CODIGO</v>
          </cell>
        </row>
        <row r="3044">
          <cell r="A3044" t="str">
            <v>CODIGO</v>
          </cell>
          <cell r="B3044" t="str">
            <v>RECURSOS</v>
          </cell>
          <cell r="C3044" t="str">
            <v>UNIDAD</v>
          </cell>
          <cell r="D3044" t="str">
            <v>CANT.</v>
          </cell>
        </row>
        <row r="3045">
          <cell r="B3045" t="str">
            <v>MATERIALES</v>
          </cell>
        </row>
        <row r="3046">
          <cell r="B3046">
            <v>0</v>
          </cell>
          <cell r="C3046">
            <v>0</v>
          </cell>
        </row>
        <row r="3047">
          <cell r="B3047">
            <v>0</v>
          </cell>
          <cell r="C3047">
            <v>0</v>
          </cell>
        </row>
        <row r="3048">
          <cell r="B3048">
            <v>0</v>
          </cell>
          <cell r="C3048">
            <v>0</v>
          </cell>
        </row>
        <row r="3049">
          <cell r="B3049">
            <v>0</v>
          </cell>
          <cell r="C3049">
            <v>0</v>
          </cell>
        </row>
        <row r="3051">
          <cell r="B3051" t="str">
            <v>EQUIPO</v>
          </cell>
        </row>
        <row r="3052">
          <cell r="B3052" t="str">
            <v>HTA MENOR (5% de M. de O.)</v>
          </cell>
        </row>
        <row r="3053">
          <cell r="A3053">
            <v>0</v>
          </cell>
          <cell r="B3053">
            <v>0</v>
          </cell>
          <cell r="C3053">
            <v>0</v>
          </cell>
        </row>
        <row r="3054">
          <cell r="A3054">
            <v>0</v>
          </cell>
          <cell r="B3054">
            <v>0</v>
          </cell>
          <cell r="C3054">
            <v>0</v>
          </cell>
        </row>
        <row r="3055">
          <cell r="A3055">
            <v>0</v>
          </cell>
          <cell r="B3055">
            <v>0</v>
          </cell>
          <cell r="C3055">
            <v>0</v>
          </cell>
        </row>
        <row r="3057">
          <cell r="B3057" t="str">
            <v>MANO DE OBRA</v>
          </cell>
        </row>
        <row r="3058">
          <cell r="B3058">
            <v>0</v>
          </cell>
          <cell r="C3058">
            <v>0</v>
          </cell>
        </row>
        <row r="3059">
          <cell r="A3059">
            <v>0</v>
          </cell>
          <cell r="B3059">
            <v>0</v>
          </cell>
          <cell r="C3059">
            <v>0</v>
          </cell>
        </row>
        <row r="3060">
          <cell r="A3060">
            <v>0</v>
          </cell>
          <cell r="B3060">
            <v>0</v>
          </cell>
          <cell r="C3060">
            <v>0</v>
          </cell>
        </row>
        <row r="3061">
          <cell r="A3061">
            <v>0</v>
          </cell>
          <cell r="B3061">
            <v>0</v>
          </cell>
          <cell r="C3061">
            <v>0</v>
          </cell>
        </row>
        <row r="3063">
          <cell r="B3063" t="str">
            <v>TRANSPORTE</v>
          </cell>
        </row>
        <row r="3065">
          <cell r="A3065">
            <v>0</v>
          </cell>
          <cell r="B3065">
            <v>0</v>
          </cell>
          <cell r="C3065">
            <v>0</v>
          </cell>
        </row>
        <row r="3066">
          <cell r="A3066">
            <v>0</v>
          </cell>
          <cell r="B3066">
            <v>0</v>
          </cell>
          <cell r="C3066">
            <v>0</v>
          </cell>
        </row>
        <row r="3067">
          <cell r="A3067">
            <v>0</v>
          </cell>
          <cell r="B3067">
            <v>0</v>
          </cell>
          <cell r="C3067">
            <v>0</v>
          </cell>
        </row>
        <row r="3072">
          <cell r="A3072" t="str">
            <v>CODIGO</v>
          </cell>
          <cell r="B3072" t="str">
            <v>ITEM</v>
          </cell>
          <cell r="C3072" t="str">
            <v>UNIDAD</v>
          </cell>
        </row>
        <row r="3073">
          <cell r="D3073">
            <v>0</v>
          </cell>
        </row>
        <row r="3074">
          <cell r="B3074" t="str">
            <v>CODIGO</v>
          </cell>
        </row>
        <row r="3075">
          <cell r="A3075" t="str">
            <v>CODIGO</v>
          </cell>
          <cell r="B3075" t="str">
            <v>RECURSOS</v>
          </cell>
          <cell r="C3075" t="str">
            <v>UNIDAD</v>
          </cell>
          <cell r="D3075" t="str">
            <v>CANT.</v>
          </cell>
        </row>
        <row r="3076">
          <cell r="B3076" t="str">
            <v>MATERIALES</v>
          </cell>
        </row>
        <row r="3077">
          <cell r="B3077">
            <v>0</v>
          </cell>
          <cell r="C3077">
            <v>0</v>
          </cell>
        </row>
        <row r="3078">
          <cell r="B3078">
            <v>0</v>
          </cell>
          <cell r="C3078">
            <v>0</v>
          </cell>
        </row>
        <row r="3079">
          <cell r="B3079">
            <v>0</v>
          </cell>
          <cell r="C3079">
            <v>0</v>
          </cell>
        </row>
        <row r="3080">
          <cell r="B3080">
            <v>0</v>
          </cell>
          <cell r="C3080">
            <v>0</v>
          </cell>
        </row>
        <row r="3082">
          <cell r="B3082" t="str">
            <v>EQUIPO</v>
          </cell>
        </row>
        <row r="3083">
          <cell r="B3083" t="str">
            <v>HTA MENOR (5% de M. de O.)</v>
          </cell>
        </row>
        <row r="3084">
          <cell r="A3084">
            <v>0</v>
          </cell>
          <cell r="B3084">
            <v>0</v>
          </cell>
          <cell r="C3084">
            <v>0</v>
          </cell>
        </row>
        <row r="3085">
          <cell r="A3085">
            <v>0</v>
          </cell>
          <cell r="B3085">
            <v>0</v>
          </cell>
          <cell r="C3085">
            <v>0</v>
          </cell>
        </row>
        <row r="3086">
          <cell r="A3086">
            <v>0</v>
          </cell>
          <cell r="B3086">
            <v>0</v>
          </cell>
          <cell r="C3086">
            <v>0</v>
          </cell>
        </row>
        <row r="3088">
          <cell r="B3088" t="str">
            <v>MANO DE OBRA</v>
          </cell>
        </row>
        <row r="3089">
          <cell r="B3089">
            <v>0</v>
          </cell>
          <cell r="C3089">
            <v>0</v>
          </cell>
        </row>
        <row r="3090">
          <cell r="A3090">
            <v>0</v>
          </cell>
          <cell r="B3090">
            <v>0</v>
          </cell>
          <cell r="C3090">
            <v>0</v>
          </cell>
        </row>
        <row r="3091">
          <cell r="A3091">
            <v>0</v>
          </cell>
          <cell r="B3091">
            <v>0</v>
          </cell>
          <cell r="C3091">
            <v>0</v>
          </cell>
        </row>
        <row r="3092">
          <cell r="A3092">
            <v>0</v>
          </cell>
          <cell r="B3092">
            <v>0</v>
          </cell>
          <cell r="C3092">
            <v>0</v>
          </cell>
        </row>
        <row r="3094">
          <cell r="B3094" t="str">
            <v>TRANSPORTE</v>
          </cell>
        </row>
        <row r="3096">
          <cell r="A3096">
            <v>0</v>
          </cell>
          <cell r="B3096">
            <v>0</v>
          </cell>
          <cell r="C3096">
            <v>0</v>
          </cell>
        </row>
        <row r="3097">
          <cell r="A3097">
            <v>0</v>
          </cell>
          <cell r="B3097">
            <v>0</v>
          </cell>
          <cell r="C3097">
            <v>0</v>
          </cell>
        </row>
        <row r="3098">
          <cell r="A3098">
            <v>0</v>
          </cell>
          <cell r="B3098">
            <v>0</v>
          </cell>
          <cell r="C3098">
            <v>0</v>
          </cell>
        </row>
        <row r="3103">
          <cell r="A3103" t="str">
            <v>CODIGO</v>
          </cell>
          <cell r="B3103" t="str">
            <v>ITEM</v>
          </cell>
          <cell r="C3103" t="str">
            <v>UNIDAD</v>
          </cell>
        </row>
        <row r="3104">
          <cell r="D3104">
            <v>0</v>
          </cell>
        </row>
        <row r="3105">
          <cell r="B3105" t="str">
            <v>CODIGO</v>
          </cell>
        </row>
        <row r="3106">
          <cell r="A3106" t="str">
            <v>CODIGO</v>
          </cell>
          <cell r="B3106" t="str">
            <v>RECURSOS</v>
          </cell>
          <cell r="C3106" t="str">
            <v>UNIDAD</v>
          </cell>
          <cell r="D3106" t="str">
            <v>CANT.</v>
          </cell>
        </row>
        <row r="3107">
          <cell r="B3107" t="str">
            <v>MATERIALES</v>
          </cell>
        </row>
        <row r="3108">
          <cell r="B3108">
            <v>0</v>
          </cell>
          <cell r="C3108">
            <v>0</v>
          </cell>
        </row>
        <row r="3109">
          <cell r="B3109">
            <v>0</v>
          </cell>
          <cell r="C3109">
            <v>0</v>
          </cell>
        </row>
        <row r="3110">
          <cell r="B3110">
            <v>0</v>
          </cell>
          <cell r="C3110">
            <v>0</v>
          </cell>
        </row>
        <row r="3111">
          <cell r="B3111">
            <v>0</v>
          </cell>
          <cell r="C3111">
            <v>0</v>
          </cell>
        </row>
        <row r="3113">
          <cell r="B3113" t="str">
            <v>EQUIPO</v>
          </cell>
        </row>
        <row r="3114">
          <cell r="B3114" t="str">
            <v>HTA MENOR (5% de M. de O.)</v>
          </cell>
        </row>
        <row r="3115">
          <cell r="A3115">
            <v>0</v>
          </cell>
          <cell r="B3115">
            <v>0</v>
          </cell>
          <cell r="C3115">
            <v>0</v>
          </cell>
        </row>
        <row r="3116">
          <cell r="A3116">
            <v>0</v>
          </cell>
          <cell r="B3116">
            <v>0</v>
          </cell>
          <cell r="C3116">
            <v>0</v>
          </cell>
        </row>
        <row r="3117">
          <cell r="A3117">
            <v>0</v>
          </cell>
          <cell r="B3117">
            <v>0</v>
          </cell>
          <cell r="C3117">
            <v>0</v>
          </cell>
        </row>
        <row r="3119">
          <cell r="B3119" t="str">
            <v>MANO DE OBRA</v>
          </cell>
        </row>
        <row r="3120">
          <cell r="B3120">
            <v>0</v>
          </cell>
          <cell r="C3120">
            <v>0</v>
          </cell>
        </row>
        <row r="3121">
          <cell r="A3121">
            <v>0</v>
          </cell>
          <cell r="B3121">
            <v>0</v>
          </cell>
          <cell r="C3121">
            <v>0</v>
          </cell>
        </row>
        <row r="3122">
          <cell r="A3122">
            <v>0</v>
          </cell>
          <cell r="B3122">
            <v>0</v>
          </cell>
          <cell r="C3122">
            <v>0</v>
          </cell>
        </row>
        <row r="3123">
          <cell r="A3123">
            <v>0</v>
          </cell>
          <cell r="B3123">
            <v>0</v>
          </cell>
          <cell r="C3123">
            <v>0</v>
          </cell>
        </row>
        <row r="3125">
          <cell r="B3125" t="str">
            <v>TRANSPORTE</v>
          </cell>
        </row>
        <row r="3127">
          <cell r="A3127">
            <v>0</v>
          </cell>
          <cell r="B3127">
            <v>0</v>
          </cell>
          <cell r="C3127">
            <v>0</v>
          </cell>
        </row>
        <row r="3128">
          <cell r="A3128">
            <v>0</v>
          </cell>
          <cell r="B3128">
            <v>0</v>
          </cell>
          <cell r="C3128">
            <v>0</v>
          </cell>
        </row>
        <row r="3129">
          <cell r="A3129">
            <v>0</v>
          </cell>
          <cell r="B3129">
            <v>0</v>
          </cell>
          <cell r="C3129">
            <v>0</v>
          </cell>
        </row>
        <row r="3134">
          <cell r="A3134" t="str">
            <v>CODIGO</v>
          </cell>
          <cell r="B3134" t="str">
            <v>ITEM</v>
          </cell>
          <cell r="C3134" t="str">
            <v>UNIDAD</v>
          </cell>
        </row>
        <row r="3135">
          <cell r="D3135">
            <v>0</v>
          </cell>
        </row>
        <row r="3136">
          <cell r="B3136" t="str">
            <v>CODIGO</v>
          </cell>
        </row>
        <row r="3137">
          <cell r="A3137" t="str">
            <v>CODIGO</v>
          </cell>
          <cell r="B3137" t="str">
            <v>RECURSOS</v>
          </cell>
          <cell r="C3137" t="str">
            <v>UNIDAD</v>
          </cell>
          <cell r="D3137" t="str">
            <v>CANT.</v>
          </cell>
        </row>
        <row r="3138">
          <cell r="B3138" t="str">
            <v>MATERIALES</v>
          </cell>
        </row>
        <row r="3139">
          <cell r="B3139">
            <v>0</v>
          </cell>
          <cell r="C3139">
            <v>0</v>
          </cell>
        </row>
        <row r="3140">
          <cell r="B3140">
            <v>0</v>
          </cell>
          <cell r="C3140">
            <v>0</v>
          </cell>
        </row>
        <row r="3141">
          <cell r="B3141">
            <v>0</v>
          </cell>
          <cell r="C3141">
            <v>0</v>
          </cell>
        </row>
        <row r="3142">
          <cell r="B3142">
            <v>0</v>
          </cell>
          <cell r="C3142">
            <v>0</v>
          </cell>
        </row>
        <row r="3144">
          <cell r="B3144" t="str">
            <v>EQUIPO</v>
          </cell>
        </row>
        <row r="3145">
          <cell r="B3145" t="str">
            <v>HTA MENOR (5% de M. de O.)</v>
          </cell>
        </row>
        <row r="3146">
          <cell r="A3146">
            <v>0</v>
          </cell>
          <cell r="B3146">
            <v>0</v>
          </cell>
          <cell r="C3146">
            <v>0</v>
          </cell>
        </row>
        <row r="3147">
          <cell r="A3147">
            <v>0</v>
          </cell>
          <cell r="B3147">
            <v>0</v>
          </cell>
          <cell r="C3147">
            <v>0</v>
          </cell>
        </row>
        <row r="3148">
          <cell r="A3148">
            <v>0</v>
          </cell>
          <cell r="B3148">
            <v>0</v>
          </cell>
          <cell r="C3148">
            <v>0</v>
          </cell>
        </row>
        <row r="3150">
          <cell r="B3150" t="str">
            <v>MANO DE OBRA</v>
          </cell>
        </row>
        <row r="3151">
          <cell r="B3151">
            <v>0</v>
          </cell>
          <cell r="C3151">
            <v>0</v>
          </cell>
        </row>
        <row r="3152">
          <cell r="A3152">
            <v>0</v>
          </cell>
          <cell r="B3152">
            <v>0</v>
          </cell>
          <cell r="C3152">
            <v>0</v>
          </cell>
        </row>
        <row r="3153">
          <cell r="A3153">
            <v>0</v>
          </cell>
          <cell r="B3153">
            <v>0</v>
          </cell>
          <cell r="C3153">
            <v>0</v>
          </cell>
        </row>
        <row r="3154">
          <cell r="A3154">
            <v>0</v>
          </cell>
          <cell r="B3154">
            <v>0</v>
          </cell>
          <cell r="C3154">
            <v>0</v>
          </cell>
        </row>
        <row r="3156">
          <cell r="B3156" t="str">
            <v>TRANSPORTE</v>
          </cell>
        </row>
        <row r="3158">
          <cell r="A3158">
            <v>0</v>
          </cell>
          <cell r="B3158">
            <v>0</v>
          </cell>
          <cell r="C3158">
            <v>0</v>
          </cell>
        </row>
        <row r="3159">
          <cell r="A3159">
            <v>0</v>
          </cell>
          <cell r="B3159">
            <v>0</v>
          </cell>
          <cell r="C3159">
            <v>0</v>
          </cell>
        </row>
        <row r="3160">
          <cell r="A3160">
            <v>0</v>
          </cell>
          <cell r="B3160">
            <v>0</v>
          </cell>
          <cell r="C3160">
            <v>0</v>
          </cell>
        </row>
        <row r="3165">
          <cell r="A3165" t="str">
            <v>CODIGO</v>
          </cell>
          <cell r="B3165" t="str">
            <v>ITEM</v>
          </cell>
          <cell r="C3165" t="str">
            <v>UNIDAD</v>
          </cell>
        </row>
        <row r="3166">
          <cell r="D3166">
            <v>0</v>
          </cell>
        </row>
        <row r="3167">
          <cell r="B3167" t="str">
            <v>CODIGO</v>
          </cell>
        </row>
        <row r="3168">
          <cell r="A3168" t="str">
            <v>CODIGO</v>
          </cell>
          <cell r="B3168" t="str">
            <v>RECURSOS</v>
          </cell>
          <cell r="C3168" t="str">
            <v>UNIDAD</v>
          </cell>
          <cell r="D3168" t="str">
            <v>CANT.</v>
          </cell>
        </row>
        <row r="3169">
          <cell r="B3169" t="str">
            <v>MATERIALES</v>
          </cell>
        </row>
        <row r="3170">
          <cell r="B3170">
            <v>0</v>
          </cell>
          <cell r="C3170">
            <v>0</v>
          </cell>
        </row>
        <row r="3171">
          <cell r="B3171">
            <v>0</v>
          </cell>
          <cell r="C3171">
            <v>0</v>
          </cell>
        </row>
        <row r="3172">
          <cell r="B3172">
            <v>0</v>
          </cell>
          <cell r="C3172">
            <v>0</v>
          </cell>
        </row>
        <row r="3173">
          <cell r="B3173">
            <v>0</v>
          </cell>
          <cell r="C3173">
            <v>0</v>
          </cell>
        </row>
        <row r="3175">
          <cell r="B3175" t="str">
            <v>EQUIPO</v>
          </cell>
        </row>
        <row r="3176">
          <cell r="B3176" t="str">
            <v>HTA MENOR (5% de M. de O.)</v>
          </cell>
        </row>
        <row r="3177">
          <cell r="A3177">
            <v>0</v>
          </cell>
          <cell r="B3177">
            <v>0</v>
          </cell>
          <cell r="C3177">
            <v>0</v>
          </cell>
        </row>
        <row r="3178">
          <cell r="A3178">
            <v>0</v>
          </cell>
          <cell r="B3178">
            <v>0</v>
          </cell>
          <cell r="C3178">
            <v>0</v>
          </cell>
        </row>
        <row r="3179">
          <cell r="A3179">
            <v>0</v>
          </cell>
          <cell r="B3179">
            <v>0</v>
          </cell>
          <cell r="C3179">
            <v>0</v>
          </cell>
        </row>
        <row r="3181">
          <cell r="B3181" t="str">
            <v>MANO DE OBRA</v>
          </cell>
        </row>
        <row r="3182">
          <cell r="B3182">
            <v>0</v>
          </cell>
          <cell r="C3182">
            <v>0</v>
          </cell>
        </row>
        <row r="3183">
          <cell r="A3183">
            <v>0</v>
          </cell>
          <cell r="B3183">
            <v>0</v>
          </cell>
          <cell r="C3183">
            <v>0</v>
          </cell>
        </row>
        <row r="3184">
          <cell r="A3184">
            <v>0</v>
          </cell>
          <cell r="B3184">
            <v>0</v>
          </cell>
          <cell r="C3184">
            <v>0</v>
          </cell>
        </row>
        <row r="3185">
          <cell r="A3185">
            <v>0</v>
          </cell>
          <cell r="B3185">
            <v>0</v>
          </cell>
          <cell r="C3185">
            <v>0</v>
          </cell>
        </row>
        <row r="3187">
          <cell r="B3187" t="str">
            <v>TRANSPORTE</v>
          </cell>
        </row>
        <row r="3189">
          <cell r="A3189">
            <v>0</v>
          </cell>
          <cell r="B3189">
            <v>0</v>
          </cell>
          <cell r="C3189">
            <v>0</v>
          </cell>
        </row>
        <row r="3190">
          <cell r="A3190">
            <v>0</v>
          </cell>
          <cell r="B3190">
            <v>0</v>
          </cell>
          <cell r="C3190">
            <v>0</v>
          </cell>
        </row>
        <row r="3191">
          <cell r="A3191">
            <v>0</v>
          </cell>
          <cell r="B3191">
            <v>0</v>
          </cell>
          <cell r="C3191">
            <v>0</v>
          </cell>
        </row>
        <row r="3197">
          <cell r="A3197" t="str">
            <v>CODIGO</v>
          </cell>
          <cell r="B3197" t="str">
            <v>ITEM</v>
          </cell>
          <cell r="C3197" t="str">
            <v>UNIDAD</v>
          </cell>
        </row>
        <row r="3198">
          <cell r="D3198">
            <v>0</v>
          </cell>
        </row>
        <row r="3199">
          <cell r="B3199" t="str">
            <v>CODIGO</v>
          </cell>
        </row>
        <row r="3200">
          <cell r="A3200" t="str">
            <v>CODIGO</v>
          </cell>
          <cell r="B3200" t="str">
            <v>RECURSOS</v>
          </cell>
          <cell r="C3200" t="str">
            <v>UNIDAD</v>
          </cell>
          <cell r="D3200" t="str">
            <v>CANT.</v>
          </cell>
        </row>
        <row r="3201">
          <cell r="B3201" t="str">
            <v>MATERIALES</v>
          </cell>
        </row>
        <row r="3202">
          <cell r="B3202">
            <v>0</v>
          </cell>
          <cell r="C3202">
            <v>0</v>
          </cell>
        </row>
        <row r="3203">
          <cell r="B3203">
            <v>0</v>
          </cell>
          <cell r="C3203">
            <v>0</v>
          </cell>
        </row>
        <row r="3204">
          <cell r="B3204">
            <v>0</v>
          </cell>
          <cell r="C3204">
            <v>0</v>
          </cell>
        </row>
        <row r="3205">
          <cell r="B3205">
            <v>0</v>
          </cell>
          <cell r="C3205">
            <v>0</v>
          </cell>
        </row>
        <row r="3207">
          <cell r="B3207" t="str">
            <v>EQUIPO</v>
          </cell>
        </row>
        <row r="3208">
          <cell r="B3208" t="str">
            <v>HTA MENOR (5% de M. de O.)</v>
          </cell>
        </row>
        <row r="3209">
          <cell r="A3209">
            <v>0</v>
          </cell>
          <cell r="B3209">
            <v>0</v>
          </cell>
          <cell r="C3209">
            <v>0</v>
          </cell>
        </row>
        <row r="3210">
          <cell r="A3210">
            <v>0</v>
          </cell>
          <cell r="B3210">
            <v>0</v>
          </cell>
          <cell r="C3210">
            <v>0</v>
          </cell>
        </row>
        <row r="3211">
          <cell r="A3211">
            <v>0</v>
          </cell>
          <cell r="B3211">
            <v>0</v>
          </cell>
          <cell r="C3211">
            <v>0</v>
          </cell>
        </row>
        <row r="3213">
          <cell r="B3213" t="str">
            <v>MANO DE OBRA</v>
          </cell>
        </row>
        <row r="3214">
          <cell r="B3214">
            <v>0</v>
          </cell>
          <cell r="C3214">
            <v>0</v>
          </cell>
        </row>
        <row r="3215">
          <cell r="A3215">
            <v>0</v>
          </cell>
          <cell r="B3215">
            <v>0</v>
          </cell>
          <cell r="C3215">
            <v>0</v>
          </cell>
        </row>
        <row r="3216">
          <cell r="A3216">
            <v>0</v>
          </cell>
          <cell r="B3216">
            <v>0</v>
          </cell>
          <cell r="C3216">
            <v>0</v>
          </cell>
        </row>
        <row r="3217">
          <cell r="A3217">
            <v>0</v>
          </cell>
          <cell r="B3217">
            <v>0</v>
          </cell>
          <cell r="C3217">
            <v>0</v>
          </cell>
        </row>
        <row r="3219">
          <cell r="B3219" t="str">
            <v>TRANSPORTE</v>
          </cell>
        </row>
        <row r="3221">
          <cell r="A3221">
            <v>0</v>
          </cell>
          <cell r="B3221">
            <v>0</v>
          </cell>
          <cell r="C3221">
            <v>0</v>
          </cell>
        </row>
        <row r="3222">
          <cell r="A3222">
            <v>0</v>
          </cell>
          <cell r="B3222">
            <v>0</v>
          </cell>
          <cell r="C3222">
            <v>0</v>
          </cell>
        </row>
        <row r="3223">
          <cell r="A3223">
            <v>0</v>
          </cell>
          <cell r="B3223">
            <v>0</v>
          </cell>
          <cell r="C3223">
            <v>0</v>
          </cell>
        </row>
        <row r="3229">
          <cell r="A3229" t="str">
            <v>CODIGO</v>
          </cell>
          <cell r="B3229" t="str">
            <v>ITEM</v>
          </cell>
          <cell r="C3229" t="str">
            <v>UNIDAD</v>
          </cell>
        </row>
        <row r="3230">
          <cell r="D3230">
            <v>0</v>
          </cell>
        </row>
        <row r="3231">
          <cell r="B3231" t="str">
            <v>CODIGO</v>
          </cell>
        </row>
        <row r="3232">
          <cell r="A3232" t="str">
            <v>CODIGO</v>
          </cell>
          <cell r="B3232" t="str">
            <v>RECURSOS</v>
          </cell>
          <cell r="C3232" t="str">
            <v>UNIDAD</v>
          </cell>
          <cell r="D3232" t="str">
            <v>CANT.</v>
          </cell>
        </row>
        <row r="3233">
          <cell r="B3233" t="str">
            <v>MATERIALES</v>
          </cell>
        </row>
        <row r="3234">
          <cell r="B3234">
            <v>0</v>
          </cell>
          <cell r="C3234">
            <v>0</v>
          </cell>
        </row>
        <row r="3235">
          <cell r="B3235">
            <v>0</v>
          </cell>
          <cell r="C3235">
            <v>0</v>
          </cell>
        </row>
        <row r="3236">
          <cell r="B3236">
            <v>0</v>
          </cell>
          <cell r="C3236">
            <v>0</v>
          </cell>
        </row>
        <row r="3237">
          <cell r="B3237">
            <v>0</v>
          </cell>
          <cell r="C3237">
            <v>0</v>
          </cell>
        </row>
        <row r="3239">
          <cell r="B3239" t="str">
            <v>EQUIPO</v>
          </cell>
        </row>
        <row r="3240">
          <cell r="B3240" t="str">
            <v>HTA MENOR (5% de M. de O.)</v>
          </cell>
        </row>
        <row r="3241">
          <cell r="A3241">
            <v>0</v>
          </cell>
          <cell r="B3241">
            <v>0</v>
          </cell>
          <cell r="C3241">
            <v>0</v>
          </cell>
        </row>
        <row r="3242">
          <cell r="A3242">
            <v>0</v>
          </cell>
          <cell r="B3242">
            <v>0</v>
          </cell>
          <cell r="C3242">
            <v>0</v>
          </cell>
        </row>
        <row r="3243">
          <cell r="A3243">
            <v>0</v>
          </cell>
          <cell r="B3243">
            <v>0</v>
          </cell>
          <cell r="C3243">
            <v>0</v>
          </cell>
        </row>
        <row r="3245">
          <cell r="B3245" t="str">
            <v>MANO DE OBRA</v>
          </cell>
        </row>
        <row r="3246">
          <cell r="B3246">
            <v>0</v>
          </cell>
          <cell r="C3246">
            <v>0</v>
          </cell>
        </row>
        <row r="3247">
          <cell r="A3247">
            <v>0</v>
          </cell>
          <cell r="B3247">
            <v>0</v>
          </cell>
          <cell r="C3247">
            <v>0</v>
          </cell>
        </row>
        <row r="3248">
          <cell r="A3248">
            <v>0</v>
          </cell>
          <cell r="B3248">
            <v>0</v>
          </cell>
          <cell r="C3248">
            <v>0</v>
          </cell>
        </row>
        <row r="3249">
          <cell r="A3249">
            <v>0</v>
          </cell>
          <cell r="B3249">
            <v>0</v>
          </cell>
          <cell r="C3249">
            <v>0</v>
          </cell>
        </row>
        <row r="3251">
          <cell r="B3251" t="str">
            <v>TRANSPORTE</v>
          </cell>
        </row>
        <row r="3253">
          <cell r="A3253">
            <v>0</v>
          </cell>
          <cell r="B3253">
            <v>0</v>
          </cell>
          <cell r="C3253">
            <v>0</v>
          </cell>
        </row>
        <row r="3254">
          <cell r="A3254">
            <v>0</v>
          </cell>
          <cell r="B3254">
            <v>0</v>
          </cell>
          <cell r="C3254">
            <v>0</v>
          </cell>
        </row>
        <row r="3255">
          <cell r="A3255">
            <v>0</v>
          </cell>
          <cell r="B3255">
            <v>0</v>
          </cell>
          <cell r="C3255">
            <v>0</v>
          </cell>
        </row>
        <row r="3260">
          <cell r="A3260" t="str">
            <v>CODIGO</v>
          </cell>
          <cell r="B3260" t="str">
            <v>ITEM</v>
          </cell>
          <cell r="C3260" t="str">
            <v>UNIDAD</v>
          </cell>
        </row>
        <row r="3261">
          <cell r="D3261">
            <v>0</v>
          </cell>
        </row>
        <row r="3262">
          <cell r="B3262" t="str">
            <v>CODIGO</v>
          </cell>
        </row>
        <row r="3263">
          <cell r="A3263" t="str">
            <v>CODIGO</v>
          </cell>
          <cell r="B3263" t="str">
            <v>RECURSOS</v>
          </cell>
          <cell r="C3263" t="str">
            <v>UNIDAD</v>
          </cell>
          <cell r="D3263" t="str">
            <v>CANT.</v>
          </cell>
        </row>
        <row r="3264">
          <cell r="B3264" t="str">
            <v>MATERIALES</v>
          </cell>
        </row>
        <row r="3265">
          <cell r="B3265">
            <v>0</v>
          </cell>
          <cell r="C3265">
            <v>0</v>
          </cell>
        </row>
        <row r="3266">
          <cell r="B3266">
            <v>0</v>
          </cell>
          <cell r="C3266">
            <v>0</v>
          </cell>
        </row>
        <row r="3267">
          <cell r="B3267">
            <v>0</v>
          </cell>
          <cell r="C3267">
            <v>0</v>
          </cell>
        </row>
        <row r="3268">
          <cell r="B3268">
            <v>0</v>
          </cell>
          <cell r="C3268">
            <v>0</v>
          </cell>
        </row>
        <row r="3270">
          <cell r="B3270" t="str">
            <v>EQUIPO</v>
          </cell>
        </row>
        <row r="3271">
          <cell r="B3271" t="str">
            <v>HTA MENOR (5% de M. de O.)</v>
          </cell>
        </row>
        <row r="3272">
          <cell r="A3272">
            <v>0</v>
          </cell>
          <cell r="B3272">
            <v>0</v>
          </cell>
          <cell r="C3272">
            <v>0</v>
          </cell>
        </row>
        <row r="3273">
          <cell r="A3273">
            <v>0</v>
          </cell>
          <cell r="B3273">
            <v>0</v>
          </cell>
          <cell r="C3273">
            <v>0</v>
          </cell>
        </row>
        <row r="3274">
          <cell r="A3274">
            <v>0</v>
          </cell>
          <cell r="B3274">
            <v>0</v>
          </cell>
          <cell r="C3274">
            <v>0</v>
          </cell>
        </row>
        <row r="3276">
          <cell r="B3276" t="str">
            <v>MANO DE OBRA</v>
          </cell>
        </row>
        <row r="3277">
          <cell r="B3277">
            <v>0</v>
          </cell>
          <cell r="C3277">
            <v>0</v>
          </cell>
        </row>
        <row r="3278">
          <cell r="A3278">
            <v>0</v>
          </cell>
          <cell r="B3278">
            <v>0</v>
          </cell>
          <cell r="C3278">
            <v>0</v>
          </cell>
        </row>
        <row r="3279">
          <cell r="A3279">
            <v>0</v>
          </cell>
          <cell r="B3279">
            <v>0</v>
          </cell>
          <cell r="C3279">
            <v>0</v>
          </cell>
        </row>
        <row r="3280">
          <cell r="A3280">
            <v>0</v>
          </cell>
          <cell r="B3280">
            <v>0</v>
          </cell>
          <cell r="C3280">
            <v>0</v>
          </cell>
        </row>
        <row r="3282">
          <cell r="B3282" t="str">
            <v>TRANSPORTE</v>
          </cell>
        </row>
        <row r="3284">
          <cell r="A3284">
            <v>0</v>
          </cell>
          <cell r="B3284">
            <v>0</v>
          </cell>
          <cell r="C3284">
            <v>0</v>
          </cell>
        </row>
        <row r="3285">
          <cell r="A3285">
            <v>0</v>
          </cell>
          <cell r="B3285">
            <v>0</v>
          </cell>
          <cell r="C3285">
            <v>0</v>
          </cell>
        </row>
        <row r="3286">
          <cell r="A3286">
            <v>0</v>
          </cell>
          <cell r="B3286">
            <v>0</v>
          </cell>
          <cell r="C3286">
            <v>0</v>
          </cell>
        </row>
        <row r="3291">
          <cell r="A3291" t="str">
            <v>CODIGO</v>
          </cell>
          <cell r="B3291" t="str">
            <v>ITEM</v>
          </cell>
          <cell r="C3291" t="str">
            <v>UNIDAD</v>
          </cell>
        </row>
        <row r="3292">
          <cell r="D3292">
            <v>0</v>
          </cell>
        </row>
        <row r="3293">
          <cell r="B3293" t="str">
            <v>CODIGO</v>
          </cell>
        </row>
        <row r="3294">
          <cell r="A3294" t="str">
            <v>CODIGO</v>
          </cell>
          <cell r="B3294" t="str">
            <v>RECURSOS</v>
          </cell>
          <cell r="C3294" t="str">
            <v>UNIDAD</v>
          </cell>
          <cell r="D3294" t="str">
            <v>CANT.</v>
          </cell>
        </row>
        <row r="3295">
          <cell r="B3295" t="str">
            <v>MATERIALES</v>
          </cell>
        </row>
        <row r="3296">
          <cell r="B3296">
            <v>0</v>
          </cell>
          <cell r="C3296">
            <v>0</v>
          </cell>
        </row>
        <row r="3297">
          <cell r="B3297">
            <v>0</v>
          </cell>
          <cell r="C3297">
            <v>0</v>
          </cell>
        </row>
        <row r="3298">
          <cell r="B3298">
            <v>0</v>
          </cell>
          <cell r="C3298">
            <v>0</v>
          </cell>
        </row>
        <row r="3299">
          <cell r="B3299">
            <v>0</v>
          </cell>
          <cell r="C3299">
            <v>0</v>
          </cell>
        </row>
        <row r="3301">
          <cell r="B3301" t="str">
            <v>EQUIPO</v>
          </cell>
        </row>
        <row r="3302">
          <cell r="B3302" t="str">
            <v>HTA MENOR (5% de M. de O.)</v>
          </cell>
        </row>
        <row r="3303">
          <cell r="A3303">
            <v>0</v>
          </cell>
          <cell r="B3303">
            <v>0</v>
          </cell>
          <cell r="C3303">
            <v>0</v>
          </cell>
        </row>
        <row r="3304">
          <cell r="A3304">
            <v>0</v>
          </cell>
          <cell r="B3304">
            <v>0</v>
          </cell>
          <cell r="C3304">
            <v>0</v>
          </cell>
        </row>
        <row r="3305">
          <cell r="A3305">
            <v>0</v>
          </cell>
          <cell r="B3305">
            <v>0</v>
          </cell>
          <cell r="C3305">
            <v>0</v>
          </cell>
        </row>
        <row r="3307">
          <cell r="B3307" t="str">
            <v>MANO DE OBRA</v>
          </cell>
        </row>
        <row r="3308">
          <cell r="B3308">
            <v>0</v>
          </cell>
          <cell r="C3308">
            <v>0</v>
          </cell>
        </row>
        <row r="3309">
          <cell r="A3309">
            <v>0</v>
          </cell>
          <cell r="B3309">
            <v>0</v>
          </cell>
          <cell r="C3309">
            <v>0</v>
          </cell>
        </row>
        <row r="3310">
          <cell r="A3310">
            <v>0</v>
          </cell>
          <cell r="B3310">
            <v>0</v>
          </cell>
          <cell r="C3310">
            <v>0</v>
          </cell>
        </row>
        <row r="3311">
          <cell r="A3311">
            <v>0</v>
          </cell>
          <cell r="B3311">
            <v>0</v>
          </cell>
          <cell r="C3311">
            <v>0</v>
          </cell>
        </row>
        <row r="3313">
          <cell r="B3313" t="str">
            <v>TRANSPORTE</v>
          </cell>
        </row>
        <row r="3315">
          <cell r="A3315">
            <v>0</v>
          </cell>
          <cell r="B3315">
            <v>0</v>
          </cell>
          <cell r="C3315">
            <v>0</v>
          </cell>
        </row>
        <row r="3316">
          <cell r="A3316">
            <v>0</v>
          </cell>
          <cell r="B3316">
            <v>0</v>
          </cell>
          <cell r="C3316">
            <v>0</v>
          </cell>
        </row>
        <row r="3317">
          <cell r="A3317">
            <v>0</v>
          </cell>
          <cell r="B3317">
            <v>0</v>
          </cell>
          <cell r="C3317">
            <v>0</v>
          </cell>
        </row>
        <row r="3322">
          <cell r="A3322" t="str">
            <v>CODIGO</v>
          </cell>
          <cell r="B3322" t="str">
            <v>ITEM</v>
          </cell>
          <cell r="C3322" t="str">
            <v>UNIDAD</v>
          </cell>
        </row>
        <row r="3323">
          <cell r="D3323">
            <v>0</v>
          </cell>
        </row>
        <row r="3324">
          <cell r="B3324" t="str">
            <v>CODIGO</v>
          </cell>
        </row>
        <row r="3325">
          <cell r="A3325" t="str">
            <v>CODIGO</v>
          </cell>
          <cell r="B3325" t="str">
            <v>RECURSOS</v>
          </cell>
          <cell r="C3325" t="str">
            <v>UNIDAD</v>
          </cell>
          <cell r="D3325" t="str">
            <v>CANT.</v>
          </cell>
        </row>
        <row r="3326">
          <cell r="B3326" t="str">
            <v>MATERIALES</v>
          </cell>
        </row>
        <row r="3327">
          <cell r="B3327">
            <v>0</v>
          </cell>
          <cell r="C3327">
            <v>0</v>
          </cell>
        </row>
        <row r="3328">
          <cell r="B3328">
            <v>0</v>
          </cell>
          <cell r="C3328">
            <v>0</v>
          </cell>
        </row>
        <row r="3329">
          <cell r="B3329">
            <v>0</v>
          </cell>
          <cell r="C3329">
            <v>0</v>
          </cell>
        </row>
        <row r="3330">
          <cell r="B3330">
            <v>0</v>
          </cell>
          <cell r="C3330">
            <v>0</v>
          </cell>
        </row>
        <row r="3332">
          <cell r="B3332" t="str">
            <v>EQUIPO</v>
          </cell>
        </row>
        <row r="3333">
          <cell r="B3333" t="str">
            <v>HTA MENOR (5% de M. de O.)</v>
          </cell>
        </row>
        <row r="3334">
          <cell r="A3334">
            <v>0</v>
          </cell>
          <cell r="B3334">
            <v>0</v>
          </cell>
          <cell r="C3334">
            <v>0</v>
          </cell>
        </row>
        <row r="3335">
          <cell r="A3335">
            <v>0</v>
          </cell>
          <cell r="B3335">
            <v>0</v>
          </cell>
          <cell r="C3335">
            <v>0</v>
          </cell>
        </row>
        <row r="3336">
          <cell r="A3336">
            <v>0</v>
          </cell>
          <cell r="B3336">
            <v>0</v>
          </cell>
          <cell r="C3336">
            <v>0</v>
          </cell>
        </row>
        <row r="3338">
          <cell r="B3338" t="str">
            <v>MANO DE OBRA</v>
          </cell>
        </row>
        <row r="3339">
          <cell r="B3339">
            <v>0</v>
          </cell>
          <cell r="C3339">
            <v>0</v>
          </cell>
        </row>
        <row r="3340">
          <cell r="A3340">
            <v>0</v>
          </cell>
          <cell r="B3340">
            <v>0</v>
          </cell>
          <cell r="C3340">
            <v>0</v>
          </cell>
        </row>
        <row r="3341">
          <cell r="A3341">
            <v>0</v>
          </cell>
          <cell r="B3341">
            <v>0</v>
          </cell>
          <cell r="C3341">
            <v>0</v>
          </cell>
        </row>
        <row r="3342">
          <cell r="A3342">
            <v>0</v>
          </cell>
          <cell r="B3342">
            <v>0</v>
          </cell>
          <cell r="C3342">
            <v>0</v>
          </cell>
        </row>
        <row r="3344">
          <cell r="B3344" t="str">
            <v>TRANSPORTE</v>
          </cell>
        </row>
        <row r="3346">
          <cell r="A3346">
            <v>0</v>
          </cell>
          <cell r="B3346">
            <v>0</v>
          </cell>
          <cell r="C3346">
            <v>0</v>
          </cell>
        </row>
        <row r="3347">
          <cell r="A3347">
            <v>0</v>
          </cell>
          <cell r="B3347">
            <v>0</v>
          </cell>
          <cell r="C3347">
            <v>0</v>
          </cell>
        </row>
        <row r="3348">
          <cell r="A3348">
            <v>0</v>
          </cell>
          <cell r="B3348">
            <v>0</v>
          </cell>
          <cell r="C3348">
            <v>0</v>
          </cell>
        </row>
        <row r="3353">
          <cell r="A3353" t="str">
            <v>CODIGO</v>
          </cell>
          <cell r="B3353" t="str">
            <v>ITEM</v>
          </cell>
          <cell r="C3353" t="str">
            <v>UNIDAD</v>
          </cell>
        </row>
        <row r="3354">
          <cell r="D3354">
            <v>0</v>
          </cell>
        </row>
        <row r="3355">
          <cell r="B3355" t="str">
            <v>CODIGO</v>
          </cell>
        </row>
        <row r="3356">
          <cell r="A3356" t="str">
            <v>CODIGO</v>
          </cell>
          <cell r="B3356" t="str">
            <v>RECURSOS</v>
          </cell>
          <cell r="C3356" t="str">
            <v>UNIDAD</v>
          </cell>
          <cell r="D3356" t="str">
            <v>CANT.</v>
          </cell>
        </row>
        <row r="3357">
          <cell r="B3357" t="str">
            <v>MATERIALES</v>
          </cell>
        </row>
        <row r="3358">
          <cell r="B3358">
            <v>0</v>
          </cell>
          <cell r="C3358">
            <v>0</v>
          </cell>
        </row>
        <row r="3359">
          <cell r="B3359">
            <v>0</v>
          </cell>
          <cell r="C3359">
            <v>0</v>
          </cell>
        </row>
        <row r="3360">
          <cell r="B3360">
            <v>0</v>
          </cell>
          <cell r="C3360">
            <v>0</v>
          </cell>
        </row>
        <row r="3361">
          <cell r="B3361">
            <v>0</v>
          </cell>
          <cell r="C3361">
            <v>0</v>
          </cell>
        </row>
        <row r="3363">
          <cell r="B3363" t="str">
            <v>EQUIPO</v>
          </cell>
        </row>
        <row r="3364">
          <cell r="B3364" t="str">
            <v>HTA MENOR (5% de M. de O.)</v>
          </cell>
        </row>
        <row r="3365">
          <cell r="A3365">
            <v>0</v>
          </cell>
          <cell r="B3365">
            <v>0</v>
          </cell>
          <cell r="C3365">
            <v>0</v>
          </cell>
        </row>
        <row r="3366">
          <cell r="A3366">
            <v>0</v>
          </cell>
          <cell r="B3366">
            <v>0</v>
          </cell>
          <cell r="C3366">
            <v>0</v>
          </cell>
        </row>
        <row r="3367">
          <cell r="A3367">
            <v>0</v>
          </cell>
          <cell r="B3367">
            <v>0</v>
          </cell>
          <cell r="C3367">
            <v>0</v>
          </cell>
        </row>
        <row r="3369">
          <cell r="B3369" t="str">
            <v>MANO DE OBRA</v>
          </cell>
        </row>
        <row r="3370">
          <cell r="B3370">
            <v>0</v>
          </cell>
          <cell r="C3370">
            <v>0</v>
          </cell>
        </row>
        <row r="3371">
          <cell r="A3371">
            <v>0</v>
          </cell>
          <cell r="B3371">
            <v>0</v>
          </cell>
          <cell r="C3371">
            <v>0</v>
          </cell>
        </row>
        <row r="3372">
          <cell r="A3372">
            <v>0</v>
          </cell>
          <cell r="B3372">
            <v>0</v>
          </cell>
          <cell r="C3372">
            <v>0</v>
          </cell>
        </row>
        <row r="3373">
          <cell r="A3373">
            <v>0</v>
          </cell>
          <cell r="B3373">
            <v>0</v>
          </cell>
          <cell r="C3373">
            <v>0</v>
          </cell>
        </row>
        <row r="3375">
          <cell r="B3375" t="str">
            <v>TRANSPORTE</v>
          </cell>
        </row>
        <row r="3377">
          <cell r="A3377">
            <v>0</v>
          </cell>
          <cell r="B3377">
            <v>0</v>
          </cell>
          <cell r="C3377">
            <v>0</v>
          </cell>
        </row>
        <row r="3378">
          <cell r="A3378">
            <v>0</v>
          </cell>
          <cell r="B3378">
            <v>0</v>
          </cell>
          <cell r="C3378">
            <v>0</v>
          </cell>
        </row>
        <row r="3379">
          <cell r="A3379">
            <v>0</v>
          </cell>
          <cell r="B3379">
            <v>0</v>
          </cell>
          <cell r="C3379">
            <v>0</v>
          </cell>
        </row>
        <row r="3384">
          <cell r="A3384" t="str">
            <v>CODIGO</v>
          </cell>
          <cell r="B3384" t="str">
            <v>ITEM</v>
          </cell>
          <cell r="C3384" t="str">
            <v>UNIDAD</v>
          </cell>
        </row>
        <row r="3385">
          <cell r="D3385">
            <v>0</v>
          </cell>
        </row>
        <row r="3386">
          <cell r="B3386" t="str">
            <v>CODIGO</v>
          </cell>
        </row>
        <row r="3387">
          <cell r="A3387" t="str">
            <v>CODIGO</v>
          </cell>
          <cell r="B3387" t="str">
            <v>RECURSOS</v>
          </cell>
          <cell r="C3387" t="str">
            <v>UNIDAD</v>
          </cell>
          <cell r="D3387" t="str">
            <v>CANT.</v>
          </cell>
        </row>
        <row r="3388">
          <cell r="B3388" t="str">
            <v>MATERIALES</v>
          </cell>
        </row>
        <row r="3389">
          <cell r="B3389">
            <v>0</v>
          </cell>
          <cell r="C3389">
            <v>0</v>
          </cell>
        </row>
        <row r="3390">
          <cell r="B3390">
            <v>0</v>
          </cell>
          <cell r="C3390">
            <v>0</v>
          </cell>
        </row>
        <row r="3391">
          <cell r="B3391">
            <v>0</v>
          </cell>
          <cell r="C3391">
            <v>0</v>
          </cell>
        </row>
        <row r="3392">
          <cell r="B3392">
            <v>0</v>
          </cell>
          <cell r="C3392">
            <v>0</v>
          </cell>
        </row>
        <row r="3394">
          <cell r="B3394" t="str">
            <v>EQUIPO</v>
          </cell>
        </row>
        <row r="3395">
          <cell r="B3395" t="str">
            <v>HTA MENOR (5% de M. de O.)</v>
          </cell>
        </row>
        <row r="3396">
          <cell r="A3396">
            <v>0</v>
          </cell>
          <cell r="B3396">
            <v>0</v>
          </cell>
          <cell r="C3396">
            <v>0</v>
          </cell>
        </row>
        <row r="3397">
          <cell r="A3397">
            <v>0</v>
          </cell>
          <cell r="B3397">
            <v>0</v>
          </cell>
          <cell r="C3397">
            <v>0</v>
          </cell>
        </row>
        <row r="3398">
          <cell r="A3398">
            <v>0</v>
          </cell>
          <cell r="B3398">
            <v>0</v>
          </cell>
          <cell r="C3398">
            <v>0</v>
          </cell>
        </row>
        <row r="3400">
          <cell r="B3400" t="str">
            <v>MANO DE OBRA</v>
          </cell>
        </row>
        <row r="3401">
          <cell r="B3401">
            <v>0</v>
          </cell>
          <cell r="C3401">
            <v>0</v>
          </cell>
        </row>
        <row r="3402">
          <cell r="A3402">
            <v>0</v>
          </cell>
          <cell r="B3402">
            <v>0</v>
          </cell>
          <cell r="C3402">
            <v>0</v>
          </cell>
        </row>
        <row r="3403">
          <cell r="A3403">
            <v>0</v>
          </cell>
          <cell r="B3403">
            <v>0</v>
          </cell>
          <cell r="C3403">
            <v>0</v>
          </cell>
        </row>
        <row r="3404">
          <cell r="A3404">
            <v>0</v>
          </cell>
          <cell r="B3404">
            <v>0</v>
          </cell>
          <cell r="C3404">
            <v>0</v>
          </cell>
        </row>
        <row r="3406">
          <cell r="B3406" t="str">
            <v>TRANSPORTE</v>
          </cell>
        </row>
        <row r="3408">
          <cell r="A3408">
            <v>0</v>
          </cell>
          <cell r="B3408">
            <v>0</v>
          </cell>
          <cell r="C3408">
            <v>0</v>
          </cell>
        </row>
        <row r="3409">
          <cell r="A3409">
            <v>0</v>
          </cell>
          <cell r="B3409">
            <v>0</v>
          </cell>
          <cell r="C3409">
            <v>0</v>
          </cell>
        </row>
        <row r="3410">
          <cell r="A3410">
            <v>0</v>
          </cell>
          <cell r="B3410">
            <v>0</v>
          </cell>
          <cell r="C3410">
            <v>0</v>
          </cell>
        </row>
        <row r="3415">
          <cell r="A3415" t="str">
            <v>CODIGO</v>
          </cell>
          <cell r="B3415" t="str">
            <v>ITEM</v>
          </cell>
          <cell r="C3415" t="str">
            <v>UNIDAD</v>
          </cell>
        </row>
        <row r="3416">
          <cell r="D3416">
            <v>0</v>
          </cell>
        </row>
        <row r="3417">
          <cell r="B3417" t="str">
            <v>CODIGO</v>
          </cell>
        </row>
        <row r="3418">
          <cell r="A3418" t="str">
            <v>CODIGO</v>
          </cell>
          <cell r="B3418" t="str">
            <v>RECURSOS</v>
          </cell>
          <cell r="C3418" t="str">
            <v>UNIDAD</v>
          </cell>
          <cell r="D3418" t="str">
            <v>CANT.</v>
          </cell>
        </row>
        <row r="3419">
          <cell r="B3419" t="str">
            <v>MATERIALES</v>
          </cell>
        </row>
        <row r="3420">
          <cell r="B3420">
            <v>0</v>
          </cell>
          <cell r="C3420">
            <v>0</v>
          </cell>
        </row>
        <row r="3421">
          <cell r="B3421">
            <v>0</v>
          </cell>
          <cell r="C3421">
            <v>0</v>
          </cell>
        </row>
        <row r="3422">
          <cell r="B3422">
            <v>0</v>
          </cell>
          <cell r="C3422">
            <v>0</v>
          </cell>
        </row>
        <row r="3423">
          <cell r="B3423">
            <v>0</v>
          </cell>
          <cell r="C3423">
            <v>0</v>
          </cell>
        </row>
        <row r="3425">
          <cell r="B3425" t="str">
            <v>EQUIPO</v>
          </cell>
        </row>
        <row r="3426">
          <cell r="B3426" t="str">
            <v>HTA MENOR (5% de M. de O.)</v>
          </cell>
        </row>
        <row r="3427">
          <cell r="A3427">
            <v>0</v>
          </cell>
          <cell r="B3427">
            <v>0</v>
          </cell>
          <cell r="C3427">
            <v>0</v>
          </cell>
        </row>
        <row r="3428">
          <cell r="A3428">
            <v>0</v>
          </cell>
          <cell r="B3428">
            <v>0</v>
          </cell>
          <cell r="C3428">
            <v>0</v>
          </cell>
        </row>
        <row r="3429">
          <cell r="A3429">
            <v>0</v>
          </cell>
          <cell r="B3429">
            <v>0</v>
          </cell>
          <cell r="C3429">
            <v>0</v>
          </cell>
        </row>
        <row r="3431">
          <cell r="B3431" t="str">
            <v>MANO DE OBRA</v>
          </cell>
        </row>
        <row r="3432">
          <cell r="B3432">
            <v>0</v>
          </cell>
          <cell r="C3432">
            <v>0</v>
          </cell>
        </row>
        <row r="3433">
          <cell r="A3433">
            <v>0</v>
          </cell>
          <cell r="B3433">
            <v>0</v>
          </cell>
          <cell r="C3433">
            <v>0</v>
          </cell>
        </row>
        <row r="3434">
          <cell r="A3434">
            <v>0</v>
          </cell>
          <cell r="B3434">
            <v>0</v>
          </cell>
          <cell r="C3434">
            <v>0</v>
          </cell>
        </row>
        <row r="3435">
          <cell r="A3435">
            <v>0</v>
          </cell>
          <cell r="B3435">
            <v>0</v>
          </cell>
          <cell r="C3435">
            <v>0</v>
          </cell>
        </row>
        <row r="3437">
          <cell r="B3437" t="str">
            <v>TRANSPORTE</v>
          </cell>
        </row>
        <row r="3439">
          <cell r="A3439">
            <v>0</v>
          </cell>
          <cell r="B3439">
            <v>0</v>
          </cell>
          <cell r="C3439">
            <v>0</v>
          </cell>
        </row>
        <row r="3440">
          <cell r="A3440">
            <v>0</v>
          </cell>
          <cell r="B3440">
            <v>0</v>
          </cell>
          <cell r="C3440">
            <v>0</v>
          </cell>
        </row>
        <row r="3441">
          <cell r="A3441">
            <v>0</v>
          </cell>
          <cell r="B3441">
            <v>0</v>
          </cell>
          <cell r="C3441">
            <v>0</v>
          </cell>
        </row>
        <row r="3446">
          <cell r="A3446" t="str">
            <v>CODIGO</v>
          </cell>
          <cell r="B3446" t="str">
            <v>ITEM</v>
          </cell>
          <cell r="C3446" t="str">
            <v>UNIDAD</v>
          </cell>
        </row>
        <row r="3447">
          <cell r="D3447">
            <v>0</v>
          </cell>
        </row>
        <row r="3448">
          <cell r="B3448" t="str">
            <v>CODIGO</v>
          </cell>
        </row>
        <row r="3449">
          <cell r="A3449" t="str">
            <v>CODIGO</v>
          </cell>
          <cell r="B3449" t="str">
            <v>RECURSOS</v>
          </cell>
          <cell r="C3449" t="str">
            <v>UNIDAD</v>
          </cell>
          <cell r="D3449" t="str">
            <v>CANT.</v>
          </cell>
        </row>
        <row r="3450">
          <cell r="B3450" t="str">
            <v>MATERIALES</v>
          </cell>
        </row>
        <row r="3451">
          <cell r="B3451">
            <v>0</v>
          </cell>
          <cell r="C3451">
            <v>0</v>
          </cell>
        </row>
        <row r="3452">
          <cell r="B3452">
            <v>0</v>
          </cell>
          <cell r="C3452">
            <v>0</v>
          </cell>
        </row>
        <row r="3453">
          <cell r="B3453">
            <v>0</v>
          </cell>
          <cell r="C3453">
            <v>0</v>
          </cell>
        </row>
        <row r="3454">
          <cell r="B3454">
            <v>0</v>
          </cell>
          <cell r="C3454">
            <v>0</v>
          </cell>
        </row>
        <row r="3456">
          <cell r="B3456" t="str">
            <v>EQUIPO</v>
          </cell>
        </row>
        <row r="3457">
          <cell r="B3457" t="str">
            <v>HTA MENOR (5% de M. de O.)</v>
          </cell>
        </row>
        <row r="3458">
          <cell r="A3458">
            <v>0</v>
          </cell>
          <cell r="B3458">
            <v>0</v>
          </cell>
          <cell r="C3458">
            <v>0</v>
          </cell>
        </row>
        <row r="3459">
          <cell r="A3459">
            <v>0</v>
          </cell>
          <cell r="B3459">
            <v>0</v>
          </cell>
          <cell r="C3459">
            <v>0</v>
          </cell>
        </row>
        <row r="3460">
          <cell r="A3460">
            <v>0</v>
          </cell>
          <cell r="B3460">
            <v>0</v>
          </cell>
          <cell r="C3460">
            <v>0</v>
          </cell>
        </row>
        <row r="3462">
          <cell r="B3462" t="str">
            <v>MANO DE OBRA</v>
          </cell>
        </row>
        <row r="3463">
          <cell r="B3463">
            <v>0</v>
          </cell>
          <cell r="C3463">
            <v>0</v>
          </cell>
        </row>
        <row r="3464">
          <cell r="A3464">
            <v>0</v>
          </cell>
          <cell r="B3464">
            <v>0</v>
          </cell>
          <cell r="C3464">
            <v>0</v>
          </cell>
        </row>
        <row r="3465">
          <cell r="A3465">
            <v>0</v>
          </cell>
          <cell r="B3465">
            <v>0</v>
          </cell>
          <cell r="C3465">
            <v>0</v>
          </cell>
        </row>
        <row r="3466">
          <cell r="A3466">
            <v>0</v>
          </cell>
          <cell r="B3466">
            <v>0</v>
          </cell>
          <cell r="C3466">
            <v>0</v>
          </cell>
        </row>
        <row r="3468">
          <cell r="B3468" t="str">
            <v>TRANSPORTE</v>
          </cell>
        </row>
        <row r="3470">
          <cell r="A3470">
            <v>0</v>
          </cell>
          <cell r="B3470">
            <v>0</v>
          </cell>
          <cell r="C3470">
            <v>0</v>
          </cell>
        </row>
        <row r="3471">
          <cell r="A3471">
            <v>0</v>
          </cell>
          <cell r="B3471">
            <v>0</v>
          </cell>
          <cell r="C3471">
            <v>0</v>
          </cell>
        </row>
        <row r="3472">
          <cell r="A3472">
            <v>0</v>
          </cell>
          <cell r="B3472">
            <v>0</v>
          </cell>
          <cell r="C3472">
            <v>0</v>
          </cell>
        </row>
        <row r="3477">
          <cell r="A3477" t="str">
            <v>CODIGO</v>
          </cell>
          <cell r="B3477" t="str">
            <v>ITEM</v>
          </cell>
          <cell r="C3477" t="str">
            <v>UNIDAD</v>
          </cell>
        </row>
        <row r="3478">
          <cell r="D3478">
            <v>0</v>
          </cell>
        </row>
        <row r="3479">
          <cell r="B3479" t="str">
            <v>CODIGO</v>
          </cell>
        </row>
        <row r="3480">
          <cell r="A3480" t="str">
            <v>CODIGO</v>
          </cell>
          <cell r="B3480" t="str">
            <v>RECURSOS</v>
          </cell>
          <cell r="C3480" t="str">
            <v>UNIDAD</v>
          </cell>
          <cell r="D3480" t="str">
            <v>CANT.</v>
          </cell>
        </row>
        <row r="3481">
          <cell r="B3481" t="str">
            <v>MATERIALES</v>
          </cell>
        </row>
        <row r="3482">
          <cell r="B3482">
            <v>0</v>
          </cell>
          <cell r="C3482">
            <v>0</v>
          </cell>
        </row>
        <row r="3483">
          <cell r="B3483">
            <v>0</v>
          </cell>
          <cell r="C3483">
            <v>0</v>
          </cell>
        </row>
        <row r="3484">
          <cell r="B3484">
            <v>0</v>
          </cell>
          <cell r="C3484">
            <v>0</v>
          </cell>
        </row>
        <row r="3485">
          <cell r="B3485">
            <v>0</v>
          </cell>
          <cell r="C3485">
            <v>0</v>
          </cell>
        </row>
        <row r="3487">
          <cell r="B3487" t="str">
            <v>EQUIPO</v>
          </cell>
        </row>
        <row r="3488">
          <cell r="B3488" t="str">
            <v>HTA MENOR (5% de M. de O.)</v>
          </cell>
        </row>
        <row r="3489">
          <cell r="A3489">
            <v>0</v>
          </cell>
          <cell r="B3489">
            <v>0</v>
          </cell>
          <cell r="C3489">
            <v>0</v>
          </cell>
        </row>
        <row r="3490">
          <cell r="A3490">
            <v>0</v>
          </cell>
          <cell r="B3490">
            <v>0</v>
          </cell>
          <cell r="C3490">
            <v>0</v>
          </cell>
        </row>
        <row r="3491">
          <cell r="A3491">
            <v>0</v>
          </cell>
          <cell r="B3491">
            <v>0</v>
          </cell>
          <cell r="C3491">
            <v>0</v>
          </cell>
        </row>
        <row r="3493">
          <cell r="B3493" t="str">
            <v>MANO DE OBRA</v>
          </cell>
        </row>
        <row r="3494">
          <cell r="B3494">
            <v>0</v>
          </cell>
          <cell r="C3494">
            <v>0</v>
          </cell>
        </row>
        <row r="3495">
          <cell r="A3495">
            <v>0</v>
          </cell>
          <cell r="B3495">
            <v>0</v>
          </cell>
          <cell r="C3495">
            <v>0</v>
          </cell>
        </row>
        <row r="3496">
          <cell r="A3496">
            <v>0</v>
          </cell>
          <cell r="B3496">
            <v>0</v>
          </cell>
          <cell r="C3496">
            <v>0</v>
          </cell>
        </row>
        <row r="3497">
          <cell r="A3497">
            <v>0</v>
          </cell>
          <cell r="B3497">
            <v>0</v>
          </cell>
          <cell r="C3497">
            <v>0</v>
          </cell>
        </row>
        <row r="3499">
          <cell r="B3499" t="str">
            <v>TRANSPORTE</v>
          </cell>
        </row>
        <row r="3501">
          <cell r="A3501">
            <v>0</v>
          </cell>
          <cell r="B3501">
            <v>0</v>
          </cell>
          <cell r="C3501">
            <v>0</v>
          </cell>
        </row>
        <row r="3502">
          <cell r="A3502">
            <v>0</v>
          </cell>
          <cell r="B3502">
            <v>0</v>
          </cell>
          <cell r="C3502">
            <v>0</v>
          </cell>
        </row>
        <row r="3503">
          <cell r="A3503">
            <v>0</v>
          </cell>
          <cell r="B3503">
            <v>0</v>
          </cell>
          <cell r="C3503">
            <v>0</v>
          </cell>
        </row>
        <row r="3508">
          <cell r="A3508" t="str">
            <v>CODIGO</v>
          </cell>
          <cell r="B3508" t="str">
            <v>ITEM</v>
          </cell>
          <cell r="C3508" t="str">
            <v>UNIDAD</v>
          </cell>
        </row>
        <row r="3509">
          <cell r="D3509">
            <v>0</v>
          </cell>
        </row>
        <row r="3510">
          <cell r="B3510" t="str">
            <v>CODIGO</v>
          </cell>
        </row>
        <row r="3511">
          <cell r="A3511" t="str">
            <v>CODIGO</v>
          </cell>
          <cell r="B3511" t="str">
            <v>RECURSOS</v>
          </cell>
          <cell r="C3511" t="str">
            <v>UNIDAD</v>
          </cell>
          <cell r="D3511" t="str">
            <v>CANT.</v>
          </cell>
        </row>
        <row r="3512">
          <cell r="B3512" t="str">
            <v>MATERIALES</v>
          </cell>
        </row>
        <row r="3513">
          <cell r="B3513">
            <v>0</v>
          </cell>
          <cell r="C3513">
            <v>0</v>
          </cell>
        </row>
        <row r="3514">
          <cell r="B3514">
            <v>0</v>
          </cell>
          <cell r="C3514">
            <v>0</v>
          </cell>
        </row>
        <row r="3515">
          <cell r="B3515">
            <v>0</v>
          </cell>
          <cell r="C3515">
            <v>0</v>
          </cell>
        </row>
        <row r="3516">
          <cell r="B3516">
            <v>0</v>
          </cell>
          <cell r="C3516">
            <v>0</v>
          </cell>
        </row>
        <row r="3518">
          <cell r="B3518" t="str">
            <v>EQUIPO</v>
          </cell>
        </row>
        <row r="3519">
          <cell r="B3519" t="str">
            <v>HTA MENOR (5% de M. de O.)</v>
          </cell>
        </row>
        <row r="3520">
          <cell r="A3520">
            <v>0</v>
          </cell>
          <cell r="B3520">
            <v>0</v>
          </cell>
          <cell r="C3520">
            <v>0</v>
          </cell>
        </row>
        <row r="3521">
          <cell r="A3521">
            <v>0</v>
          </cell>
          <cell r="B3521">
            <v>0</v>
          </cell>
          <cell r="C3521">
            <v>0</v>
          </cell>
        </row>
        <row r="3522">
          <cell r="A3522">
            <v>0</v>
          </cell>
          <cell r="B3522">
            <v>0</v>
          </cell>
          <cell r="C3522">
            <v>0</v>
          </cell>
        </row>
        <row r="3524">
          <cell r="B3524" t="str">
            <v>MANO DE OBRA</v>
          </cell>
        </row>
        <row r="3525">
          <cell r="B3525">
            <v>0</v>
          </cell>
          <cell r="C3525">
            <v>0</v>
          </cell>
        </row>
        <row r="3526">
          <cell r="A3526">
            <v>0</v>
          </cell>
          <cell r="B3526">
            <v>0</v>
          </cell>
          <cell r="C3526">
            <v>0</v>
          </cell>
        </row>
        <row r="3527">
          <cell r="A3527">
            <v>0</v>
          </cell>
          <cell r="B3527">
            <v>0</v>
          </cell>
          <cell r="C3527">
            <v>0</v>
          </cell>
        </row>
        <row r="3528">
          <cell r="A3528">
            <v>0</v>
          </cell>
          <cell r="B3528">
            <v>0</v>
          </cell>
          <cell r="C3528">
            <v>0</v>
          </cell>
        </row>
        <row r="3530">
          <cell r="B3530" t="str">
            <v>TRANSPORTE</v>
          </cell>
        </row>
        <row r="3532">
          <cell r="A3532">
            <v>0</v>
          </cell>
          <cell r="B3532">
            <v>0</v>
          </cell>
          <cell r="C3532">
            <v>0</v>
          </cell>
        </row>
        <row r="3533">
          <cell r="A3533">
            <v>0</v>
          </cell>
          <cell r="B3533">
            <v>0</v>
          </cell>
          <cell r="C3533">
            <v>0</v>
          </cell>
        </row>
        <row r="3534">
          <cell r="A3534">
            <v>0</v>
          </cell>
          <cell r="B3534">
            <v>0</v>
          </cell>
          <cell r="C3534">
            <v>0</v>
          </cell>
        </row>
        <row r="3539">
          <cell r="A3539" t="str">
            <v>CODIGO</v>
          </cell>
          <cell r="B3539" t="str">
            <v>ITEM</v>
          </cell>
          <cell r="C3539" t="str">
            <v>UNIDAD</v>
          </cell>
        </row>
        <row r="3540">
          <cell r="D3540">
            <v>0</v>
          </cell>
        </row>
        <row r="3541">
          <cell r="B3541" t="str">
            <v>CODIGO</v>
          </cell>
        </row>
        <row r="3542">
          <cell r="A3542" t="str">
            <v>CODIGO</v>
          </cell>
          <cell r="B3542" t="str">
            <v>RECURSOS</v>
          </cell>
          <cell r="C3542" t="str">
            <v>UNIDAD</v>
          </cell>
          <cell r="D3542" t="str">
            <v>CANT.</v>
          </cell>
        </row>
        <row r="3543">
          <cell r="B3543" t="str">
            <v>MATERIALES</v>
          </cell>
        </row>
        <row r="3544">
          <cell r="B3544">
            <v>0</v>
          </cell>
          <cell r="C3544">
            <v>0</v>
          </cell>
        </row>
        <row r="3545">
          <cell r="B3545">
            <v>0</v>
          </cell>
          <cell r="C3545">
            <v>0</v>
          </cell>
        </row>
        <row r="3546">
          <cell r="B3546">
            <v>0</v>
          </cell>
          <cell r="C3546">
            <v>0</v>
          </cell>
        </row>
        <row r="3547">
          <cell r="B3547">
            <v>0</v>
          </cell>
          <cell r="C3547">
            <v>0</v>
          </cell>
        </row>
        <row r="3549">
          <cell r="B3549" t="str">
            <v>EQUIPO</v>
          </cell>
        </row>
        <row r="3550">
          <cell r="B3550" t="str">
            <v>HTA MENOR (5% de M. de O.)</v>
          </cell>
        </row>
        <row r="3551">
          <cell r="A3551">
            <v>0</v>
          </cell>
          <cell r="B3551">
            <v>0</v>
          </cell>
          <cell r="C3551">
            <v>0</v>
          </cell>
        </row>
        <row r="3552">
          <cell r="A3552">
            <v>0</v>
          </cell>
          <cell r="B3552">
            <v>0</v>
          </cell>
          <cell r="C3552">
            <v>0</v>
          </cell>
        </row>
        <row r="3553">
          <cell r="A3553">
            <v>0</v>
          </cell>
          <cell r="B3553">
            <v>0</v>
          </cell>
          <cell r="C3553">
            <v>0</v>
          </cell>
        </row>
        <row r="3555">
          <cell r="B3555" t="str">
            <v>MANO DE OBRA</v>
          </cell>
        </row>
        <row r="3556">
          <cell r="B3556">
            <v>0</v>
          </cell>
          <cell r="C3556">
            <v>0</v>
          </cell>
        </row>
        <row r="3557">
          <cell r="A3557">
            <v>0</v>
          </cell>
          <cell r="B3557">
            <v>0</v>
          </cell>
          <cell r="C3557">
            <v>0</v>
          </cell>
        </row>
        <row r="3558">
          <cell r="A3558">
            <v>0</v>
          </cell>
          <cell r="B3558">
            <v>0</v>
          </cell>
          <cell r="C3558">
            <v>0</v>
          </cell>
        </row>
        <row r="3559">
          <cell r="A3559">
            <v>0</v>
          </cell>
          <cell r="B3559">
            <v>0</v>
          </cell>
          <cell r="C3559">
            <v>0</v>
          </cell>
        </row>
        <row r="3561">
          <cell r="B3561" t="str">
            <v>TRANSPORTE</v>
          </cell>
        </row>
        <row r="3563">
          <cell r="A3563">
            <v>0</v>
          </cell>
          <cell r="B3563">
            <v>0</v>
          </cell>
          <cell r="C3563">
            <v>0</v>
          </cell>
        </row>
        <row r="3564">
          <cell r="A3564">
            <v>0</v>
          </cell>
          <cell r="B3564">
            <v>0</v>
          </cell>
          <cell r="C3564">
            <v>0</v>
          </cell>
        </row>
        <row r="3565">
          <cell r="A3565">
            <v>0</v>
          </cell>
          <cell r="B3565">
            <v>0</v>
          </cell>
          <cell r="C3565">
            <v>0</v>
          </cell>
        </row>
        <row r="3571">
          <cell r="A3571" t="str">
            <v>CODIGO</v>
          </cell>
          <cell r="B3571" t="str">
            <v>ITEM</v>
          </cell>
          <cell r="C3571" t="str">
            <v>UNIDAD</v>
          </cell>
        </row>
        <row r="3572">
          <cell r="D3572">
            <v>0</v>
          </cell>
        </row>
        <row r="3573">
          <cell r="B3573" t="str">
            <v>CODIGO</v>
          </cell>
        </row>
        <row r="3574">
          <cell r="A3574" t="str">
            <v>CODIGO</v>
          </cell>
          <cell r="B3574" t="str">
            <v>RECURSOS</v>
          </cell>
          <cell r="C3574" t="str">
            <v>UNIDAD</v>
          </cell>
          <cell r="D3574" t="str">
            <v>CANT.</v>
          </cell>
        </row>
        <row r="3575">
          <cell r="B3575" t="str">
            <v>MATERIALES</v>
          </cell>
        </row>
        <row r="3576">
          <cell r="B3576">
            <v>0</v>
          </cell>
          <cell r="C3576">
            <v>0</v>
          </cell>
        </row>
        <row r="3577">
          <cell r="B3577">
            <v>0</v>
          </cell>
          <cell r="C3577">
            <v>0</v>
          </cell>
        </row>
        <row r="3578">
          <cell r="B3578">
            <v>0</v>
          </cell>
          <cell r="C3578">
            <v>0</v>
          </cell>
        </row>
        <row r="3579">
          <cell r="B3579">
            <v>0</v>
          </cell>
          <cell r="C3579">
            <v>0</v>
          </cell>
        </row>
        <row r="3581">
          <cell r="B3581" t="str">
            <v>EQUIPO</v>
          </cell>
        </row>
        <row r="3582">
          <cell r="B3582" t="str">
            <v>HTA MENOR (5% de M. de O.)</v>
          </cell>
        </row>
        <row r="3583">
          <cell r="A3583">
            <v>0</v>
          </cell>
          <cell r="B3583">
            <v>0</v>
          </cell>
          <cell r="C3583">
            <v>0</v>
          </cell>
        </row>
        <row r="3584">
          <cell r="A3584">
            <v>0</v>
          </cell>
          <cell r="B3584">
            <v>0</v>
          </cell>
          <cell r="C3584">
            <v>0</v>
          </cell>
        </row>
        <row r="3585">
          <cell r="A3585">
            <v>0</v>
          </cell>
          <cell r="B3585">
            <v>0</v>
          </cell>
          <cell r="C3585">
            <v>0</v>
          </cell>
        </row>
        <row r="3587">
          <cell r="B3587" t="str">
            <v>MANO DE OBRA</v>
          </cell>
        </row>
        <row r="3588">
          <cell r="B3588">
            <v>0</v>
          </cell>
          <cell r="C3588">
            <v>0</v>
          </cell>
        </row>
        <row r="3589">
          <cell r="A3589">
            <v>0</v>
          </cell>
          <cell r="B3589">
            <v>0</v>
          </cell>
          <cell r="C3589">
            <v>0</v>
          </cell>
        </row>
        <row r="3590">
          <cell r="A3590">
            <v>0</v>
          </cell>
          <cell r="B3590">
            <v>0</v>
          </cell>
          <cell r="C3590">
            <v>0</v>
          </cell>
        </row>
        <row r="3591">
          <cell r="A3591">
            <v>0</v>
          </cell>
          <cell r="B3591">
            <v>0</v>
          </cell>
          <cell r="C3591">
            <v>0</v>
          </cell>
        </row>
        <row r="3593">
          <cell r="B3593" t="str">
            <v>TRANSPORTE</v>
          </cell>
        </row>
        <row r="3595">
          <cell r="A3595">
            <v>0</v>
          </cell>
          <cell r="B3595">
            <v>0</v>
          </cell>
          <cell r="C3595">
            <v>0</v>
          </cell>
        </row>
        <row r="3596">
          <cell r="A3596">
            <v>0</v>
          </cell>
          <cell r="B3596">
            <v>0</v>
          </cell>
          <cell r="C3596">
            <v>0</v>
          </cell>
        </row>
        <row r="3597">
          <cell r="A3597">
            <v>0</v>
          </cell>
          <cell r="B3597">
            <v>0</v>
          </cell>
          <cell r="C3597">
            <v>0</v>
          </cell>
        </row>
        <row r="3602">
          <cell r="A3602" t="str">
            <v>CODIGO</v>
          </cell>
          <cell r="B3602" t="str">
            <v>ITEM</v>
          </cell>
          <cell r="C3602" t="str">
            <v>UNIDAD</v>
          </cell>
        </row>
        <row r="3603">
          <cell r="D3603">
            <v>0</v>
          </cell>
        </row>
        <row r="3604">
          <cell r="B3604" t="str">
            <v>CODIGO</v>
          </cell>
        </row>
        <row r="3605">
          <cell r="A3605" t="str">
            <v>CODIGO</v>
          </cell>
          <cell r="B3605" t="str">
            <v>RECURSOS</v>
          </cell>
          <cell r="C3605" t="str">
            <v>UNIDAD</v>
          </cell>
          <cell r="D3605" t="str">
            <v>CANT.</v>
          </cell>
        </row>
        <row r="3606">
          <cell r="B3606" t="str">
            <v>MATERIALES</v>
          </cell>
        </row>
        <row r="3607">
          <cell r="B3607">
            <v>0</v>
          </cell>
          <cell r="C3607">
            <v>0</v>
          </cell>
        </row>
        <row r="3608">
          <cell r="B3608">
            <v>0</v>
          </cell>
          <cell r="C3608">
            <v>0</v>
          </cell>
        </row>
        <row r="3609">
          <cell r="B3609">
            <v>0</v>
          </cell>
          <cell r="C3609">
            <v>0</v>
          </cell>
        </row>
        <row r="3610">
          <cell r="B3610">
            <v>0</v>
          </cell>
          <cell r="C3610">
            <v>0</v>
          </cell>
        </row>
        <row r="3612">
          <cell r="B3612" t="str">
            <v>EQUIPO</v>
          </cell>
        </row>
        <row r="3613">
          <cell r="B3613" t="str">
            <v>HTA MENOR (5% de M. de O.)</v>
          </cell>
        </row>
        <row r="3614">
          <cell r="A3614">
            <v>0</v>
          </cell>
          <cell r="B3614">
            <v>0</v>
          </cell>
          <cell r="C3614">
            <v>0</v>
          </cell>
        </row>
        <row r="3615">
          <cell r="A3615">
            <v>0</v>
          </cell>
          <cell r="B3615">
            <v>0</v>
          </cell>
          <cell r="C3615">
            <v>0</v>
          </cell>
        </row>
        <row r="3616">
          <cell r="A3616">
            <v>0</v>
          </cell>
          <cell r="B3616">
            <v>0</v>
          </cell>
          <cell r="C3616">
            <v>0</v>
          </cell>
        </row>
        <row r="3618">
          <cell r="B3618" t="str">
            <v>MANO DE OBRA</v>
          </cell>
        </row>
        <row r="3619">
          <cell r="B3619">
            <v>0</v>
          </cell>
          <cell r="C3619">
            <v>0</v>
          </cell>
        </row>
        <row r="3620">
          <cell r="A3620">
            <v>0</v>
          </cell>
          <cell r="B3620">
            <v>0</v>
          </cell>
          <cell r="C3620">
            <v>0</v>
          </cell>
        </row>
        <row r="3621">
          <cell r="A3621">
            <v>0</v>
          </cell>
          <cell r="B3621">
            <v>0</v>
          </cell>
          <cell r="C3621">
            <v>0</v>
          </cell>
        </row>
        <row r="3622">
          <cell r="A3622">
            <v>0</v>
          </cell>
          <cell r="B3622">
            <v>0</v>
          </cell>
          <cell r="C3622">
            <v>0</v>
          </cell>
        </row>
        <row r="3624">
          <cell r="B3624" t="str">
            <v>TRANSPORTE</v>
          </cell>
        </row>
        <row r="3626">
          <cell r="A3626">
            <v>0</v>
          </cell>
          <cell r="B3626">
            <v>0</v>
          </cell>
          <cell r="C3626">
            <v>0</v>
          </cell>
        </row>
        <row r="3627">
          <cell r="A3627">
            <v>0</v>
          </cell>
          <cell r="B3627">
            <v>0</v>
          </cell>
          <cell r="C3627">
            <v>0</v>
          </cell>
        </row>
        <row r="3628">
          <cell r="A3628">
            <v>0</v>
          </cell>
          <cell r="B3628">
            <v>0</v>
          </cell>
          <cell r="C3628">
            <v>0</v>
          </cell>
        </row>
        <row r="3633">
          <cell r="A3633" t="str">
            <v>CODIGO</v>
          </cell>
          <cell r="B3633" t="str">
            <v>ITEM</v>
          </cell>
          <cell r="C3633" t="str">
            <v>UNIDAD</v>
          </cell>
        </row>
        <row r="3634">
          <cell r="D3634">
            <v>0</v>
          </cell>
        </row>
        <row r="3635">
          <cell r="B3635" t="str">
            <v>CODIGO</v>
          </cell>
        </row>
        <row r="3636">
          <cell r="A3636" t="str">
            <v>CODIGO</v>
          </cell>
          <cell r="B3636" t="str">
            <v>RECURSOS</v>
          </cell>
          <cell r="C3636" t="str">
            <v>UNIDAD</v>
          </cell>
          <cell r="D3636" t="str">
            <v>CANT.</v>
          </cell>
        </row>
        <row r="3637">
          <cell r="B3637" t="str">
            <v>MATERIALES</v>
          </cell>
        </row>
        <row r="3638">
          <cell r="B3638">
            <v>0</v>
          </cell>
          <cell r="C3638">
            <v>0</v>
          </cell>
        </row>
        <row r="3639">
          <cell r="B3639">
            <v>0</v>
          </cell>
          <cell r="C3639">
            <v>0</v>
          </cell>
        </row>
        <row r="3640">
          <cell r="B3640">
            <v>0</v>
          </cell>
          <cell r="C3640">
            <v>0</v>
          </cell>
        </row>
        <row r="3641">
          <cell r="B3641">
            <v>0</v>
          </cell>
          <cell r="C3641">
            <v>0</v>
          </cell>
        </row>
        <row r="3643">
          <cell r="B3643" t="str">
            <v>EQUIPO</v>
          </cell>
        </row>
        <row r="3644">
          <cell r="B3644" t="str">
            <v>HTA MENOR (5% de M. de O.)</v>
          </cell>
        </row>
        <row r="3645">
          <cell r="A3645">
            <v>0</v>
          </cell>
          <cell r="B3645">
            <v>0</v>
          </cell>
          <cell r="C3645">
            <v>0</v>
          </cell>
        </row>
        <row r="3646">
          <cell r="A3646">
            <v>0</v>
          </cell>
          <cell r="B3646">
            <v>0</v>
          </cell>
          <cell r="C3646">
            <v>0</v>
          </cell>
        </row>
        <row r="3647">
          <cell r="A3647">
            <v>0</v>
          </cell>
          <cell r="B3647">
            <v>0</v>
          </cell>
          <cell r="C3647">
            <v>0</v>
          </cell>
        </row>
        <row r="3649">
          <cell r="B3649" t="str">
            <v>MANO DE OBRA</v>
          </cell>
        </row>
        <row r="3650">
          <cell r="B3650">
            <v>0</v>
          </cell>
          <cell r="C3650">
            <v>0</v>
          </cell>
        </row>
        <row r="3651">
          <cell r="A3651">
            <v>0</v>
          </cell>
          <cell r="B3651">
            <v>0</v>
          </cell>
          <cell r="C3651">
            <v>0</v>
          </cell>
        </row>
        <row r="3652">
          <cell r="A3652">
            <v>0</v>
          </cell>
          <cell r="B3652">
            <v>0</v>
          </cell>
          <cell r="C3652">
            <v>0</v>
          </cell>
        </row>
        <row r="3653">
          <cell r="A3653">
            <v>0</v>
          </cell>
          <cell r="B3653">
            <v>0</v>
          </cell>
          <cell r="C3653">
            <v>0</v>
          </cell>
        </row>
        <row r="3655">
          <cell r="B3655" t="str">
            <v>TRANSPORTE</v>
          </cell>
        </row>
        <row r="3657">
          <cell r="A3657">
            <v>0</v>
          </cell>
          <cell r="B3657">
            <v>0</v>
          </cell>
          <cell r="C3657">
            <v>0</v>
          </cell>
        </row>
        <row r="3658">
          <cell r="A3658">
            <v>0</v>
          </cell>
          <cell r="B3658">
            <v>0</v>
          </cell>
          <cell r="C3658">
            <v>0</v>
          </cell>
        </row>
        <row r="3659">
          <cell r="A3659">
            <v>0</v>
          </cell>
          <cell r="B3659">
            <v>0</v>
          </cell>
          <cell r="C3659">
            <v>0</v>
          </cell>
        </row>
        <row r="3664">
          <cell r="A3664" t="str">
            <v>CODIGO</v>
          </cell>
          <cell r="B3664" t="str">
            <v>ITEM</v>
          </cell>
          <cell r="C3664" t="str">
            <v>UNIDAD</v>
          </cell>
        </row>
        <row r="3665">
          <cell r="D3665">
            <v>0</v>
          </cell>
        </row>
        <row r="3666">
          <cell r="B3666" t="str">
            <v>CODIGO</v>
          </cell>
        </row>
        <row r="3667">
          <cell r="A3667" t="str">
            <v>CODIGO</v>
          </cell>
          <cell r="B3667" t="str">
            <v>RECURSOS</v>
          </cell>
          <cell r="C3667" t="str">
            <v>UNIDAD</v>
          </cell>
          <cell r="D3667" t="str">
            <v>CANT.</v>
          </cell>
        </row>
        <row r="3668">
          <cell r="B3668" t="str">
            <v>MATERIALES</v>
          </cell>
        </row>
        <row r="3669">
          <cell r="B3669">
            <v>0</v>
          </cell>
          <cell r="C3669">
            <v>0</v>
          </cell>
        </row>
        <row r="3670">
          <cell r="B3670">
            <v>0</v>
          </cell>
          <cell r="C3670">
            <v>0</v>
          </cell>
        </row>
        <row r="3671">
          <cell r="B3671">
            <v>0</v>
          </cell>
          <cell r="C3671">
            <v>0</v>
          </cell>
        </row>
        <row r="3672">
          <cell r="B3672">
            <v>0</v>
          </cell>
          <cell r="C3672">
            <v>0</v>
          </cell>
        </row>
        <row r="3674">
          <cell r="B3674" t="str">
            <v>EQUIPO</v>
          </cell>
        </row>
        <row r="3675">
          <cell r="B3675" t="str">
            <v>HTA MENOR (5% de M. de O.)</v>
          </cell>
        </row>
        <row r="3676">
          <cell r="A3676">
            <v>0</v>
          </cell>
          <cell r="B3676">
            <v>0</v>
          </cell>
          <cell r="C3676">
            <v>0</v>
          </cell>
        </row>
        <row r="3677">
          <cell r="A3677">
            <v>0</v>
          </cell>
          <cell r="B3677">
            <v>0</v>
          </cell>
          <cell r="C3677">
            <v>0</v>
          </cell>
        </row>
        <row r="3678">
          <cell r="A3678">
            <v>0</v>
          </cell>
          <cell r="B3678">
            <v>0</v>
          </cell>
          <cell r="C3678">
            <v>0</v>
          </cell>
        </row>
        <row r="3680">
          <cell r="B3680" t="str">
            <v>MANO DE OBRA</v>
          </cell>
        </row>
        <row r="3681">
          <cell r="B3681">
            <v>0</v>
          </cell>
          <cell r="C3681">
            <v>0</v>
          </cell>
        </row>
        <row r="3682">
          <cell r="A3682">
            <v>0</v>
          </cell>
          <cell r="B3682">
            <v>0</v>
          </cell>
          <cell r="C3682">
            <v>0</v>
          </cell>
        </row>
        <row r="3683">
          <cell r="A3683">
            <v>0</v>
          </cell>
          <cell r="B3683">
            <v>0</v>
          </cell>
          <cell r="C3683">
            <v>0</v>
          </cell>
        </row>
        <row r="3684">
          <cell r="A3684">
            <v>0</v>
          </cell>
          <cell r="B3684">
            <v>0</v>
          </cell>
          <cell r="C3684">
            <v>0</v>
          </cell>
        </row>
        <row r="3686">
          <cell r="B3686" t="str">
            <v>TRANSPORTE</v>
          </cell>
        </row>
        <row r="3688">
          <cell r="A3688">
            <v>0</v>
          </cell>
          <cell r="B3688">
            <v>0</v>
          </cell>
          <cell r="C3688">
            <v>0</v>
          </cell>
        </row>
        <row r="3689">
          <cell r="A3689">
            <v>0</v>
          </cell>
          <cell r="B3689">
            <v>0</v>
          </cell>
          <cell r="C3689">
            <v>0</v>
          </cell>
        </row>
        <row r="3690">
          <cell r="A3690">
            <v>0</v>
          </cell>
          <cell r="B3690">
            <v>0</v>
          </cell>
          <cell r="C3690">
            <v>0</v>
          </cell>
        </row>
        <row r="3695">
          <cell r="A3695" t="str">
            <v>CODIGO</v>
          </cell>
          <cell r="B3695" t="str">
            <v>ITEM</v>
          </cell>
          <cell r="C3695" t="str">
            <v>UNIDAD</v>
          </cell>
        </row>
        <row r="3696">
          <cell r="D3696">
            <v>0</v>
          </cell>
        </row>
        <row r="3697">
          <cell r="B3697" t="str">
            <v>CODIGO</v>
          </cell>
        </row>
        <row r="3698">
          <cell r="A3698" t="str">
            <v>CODIGO</v>
          </cell>
          <cell r="B3698" t="str">
            <v>RECURSOS</v>
          </cell>
          <cell r="C3698" t="str">
            <v>UNIDAD</v>
          </cell>
          <cell r="D3698" t="str">
            <v>CANT.</v>
          </cell>
        </row>
        <row r="3699">
          <cell r="B3699" t="str">
            <v>MATERIALES</v>
          </cell>
        </row>
        <row r="3700">
          <cell r="B3700">
            <v>0</v>
          </cell>
          <cell r="C3700">
            <v>0</v>
          </cell>
        </row>
        <row r="3701">
          <cell r="B3701">
            <v>0</v>
          </cell>
          <cell r="C3701">
            <v>0</v>
          </cell>
        </row>
        <row r="3702">
          <cell r="B3702">
            <v>0</v>
          </cell>
          <cell r="C3702">
            <v>0</v>
          </cell>
        </row>
        <row r="3703">
          <cell r="B3703">
            <v>0</v>
          </cell>
          <cell r="C3703">
            <v>0</v>
          </cell>
        </row>
        <row r="3705">
          <cell r="B3705" t="str">
            <v>EQUIPO</v>
          </cell>
        </row>
        <row r="3706">
          <cell r="B3706" t="str">
            <v>HTA MENOR (5% de M. de O.)</v>
          </cell>
        </row>
        <row r="3707">
          <cell r="A3707">
            <v>0</v>
          </cell>
          <cell r="B3707">
            <v>0</v>
          </cell>
          <cell r="C3707">
            <v>0</v>
          </cell>
        </row>
        <row r="3708">
          <cell r="A3708">
            <v>0</v>
          </cell>
          <cell r="B3708">
            <v>0</v>
          </cell>
          <cell r="C3708">
            <v>0</v>
          </cell>
        </row>
        <row r="3709">
          <cell r="A3709">
            <v>0</v>
          </cell>
          <cell r="B3709">
            <v>0</v>
          </cell>
          <cell r="C3709">
            <v>0</v>
          </cell>
        </row>
        <row r="3711">
          <cell r="B3711" t="str">
            <v>MANO DE OBRA</v>
          </cell>
        </row>
        <row r="3712">
          <cell r="B3712">
            <v>0</v>
          </cell>
          <cell r="C3712">
            <v>0</v>
          </cell>
        </row>
        <row r="3713">
          <cell r="A3713">
            <v>0</v>
          </cell>
          <cell r="B3713">
            <v>0</v>
          </cell>
          <cell r="C3713">
            <v>0</v>
          </cell>
        </row>
        <row r="3714">
          <cell r="A3714">
            <v>0</v>
          </cell>
          <cell r="B3714">
            <v>0</v>
          </cell>
          <cell r="C3714">
            <v>0</v>
          </cell>
        </row>
        <row r="3715">
          <cell r="A3715">
            <v>0</v>
          </cell>
          <cell r="B3715">
            <v>0</v>
          </cell>
          <cell r="C3715">
            <v>0</v>
          </cell>
        </row>
        <row r="3717">
          <cell r="B3717" t="str">
            <v>TRANSPORTE</v>
          </cell>
        </row>
        <row r="3719">
          <cell r="A3719">
            <v>0</v>
          </cell>
          <cell r="B3719">
            <v>0</v>
          </cell>
          <cell r="C3719">
            <v>0</v>
          </cell>
        </row>
        <row r="3720">
          <cell r="A3720">
            <v>0</v>
          </cell>
          <cell r="B3720">
            <v>0</v>
          </cell>
          <cell r="C3720">
            <v>0</v>
          </cell>
        </row>
        <row r="3721">
          <cell r="A3721">
            <v>0</v>
          </cell>
          <cell r="B3721">
            <v>0</v>
          </cell>
          <cell r="C3721">
            <v>0</v>
          </cell>
        </row>
        <row r="3726">
          <cell r="A3726" t="str">
            <v>CODIGO</v>
          </cell>
          <cell r="B3726" t="str">
            <v>ITEM</v>
          </cell>
          <cell r="C3726" t="str">
            <v>UNIDAD</v>
          </cell>
        </row>
        <row r="3727">
          <cell r="D3727">
            <v>0</v>
          </cell>
        </row>
        <row r="3728">
          <cell r="B3728" t="str">
            <v>CODIGO</v>
          </cell>
        </row>
        <row r="3729">
          <cell r="A3729" t="str">
            <v>CODIGO</v>
          </cell>
          <cell r="B3729" t="str">
            <v>RECURSOS</v>
          </cell>
          <cell r="C3729" t="str">
            <v>UNIDAD</v>
          </cell>
          <cell r="D3729" t="str">
            <v>CANT.</v>
          </cell>
        </row>
        <row r="3730">
          <cell r="B3730" t="str">
            <v>MATERIALES</v>
          </cell>
        </row>
        <row r="3731">
          <cell r="B3731">
            <v>0</v>
          </cell>
          <cell r="C3731">
            <v>0</v>
          </cell>
        </row>
        <row r="3732">
          <cell r="B3732">
            <v>0</v>
          </cell>
          <cell r="C3732">
            <v>0</v>
          </cell>
        </row>
        <row r="3733">
          <cell r="B3733">
            <v>0</v>
          </cell>
          <cell r="C3733">
            <v>0</v>
          </cell>
        </row>
        <row r="3734">
          <cell r="B3734">
            <v>0</v>
          </cell>
          <cell r="C3734">
            <v>0</v>
          </cell>
        </row>
        <row r="3736">
          <cell r="B3736" t="str">
            <v>EQUIPO</v>
          </cell>
        </row>
        <row r="3737">
          <cell r="B3737" t="str">
            <v>HTA MENOR (5% de M. de O.)</v>
          </cell>
        </row>
        <row r="3738">
          <cell r="A3738">
            <v>0</v>
          </cell>
          <cell r="B3738">
            <v>0</v>
          </cell>
          <cell r="C3738">
            <v>0</v>
          </cell>
        </row>
        <row r="3739">
          <cell r="A3739">
            <v>0</v>
          </cell>
          <cell r="B3739">
            <v>0</v>
          </cell>
          <cell r="C3739">
            <v>0</v>
          </cell>
        </row>
        <row r="3740">
          <cell r="A3740">
            <v>0</v>
          </cell>
          <cell r="B3740">
            <v>0</v>
          </cell>
          <cell r="C3740">
            <v>0</v>
          </cell>
        </row>
        <row r="3742">
          <cell r="B3742" t="str">
            <v>MANO DE OBRA</v>
          </cell>
        </row>
        <row r="3743">
          <cell r="B3743">
            <v>0</v>
          </cell>
          <cell r="C3743">
            <v>0</v>
          </cell>
        </row>
        <row r="3744">
          <cell r="A3744">
            <v>0</v>
          </cell>
          <cell r="B3744">
            <v>0</v>
          </cell>
          <cell r="C3744">
            <v>0</v>
          </cell>
        </row>
        <row r="3745">
          <cell r="A3745">
            <v>0</v>
          </cell>
          <cell r="B3745">
            <v>0</v>
          </cell>
          <cell r="C3745">
            <v>0</v>
          </cell>
        </row>
        <row r="3746">
          <cell r="A3746">
            <v>0</v>
          </cell>
          <cell r="B3746">
            <v>0</v>
          </cell>
          <cell r="C3746">
            <v>0</v>
          </cell>
        </row>
        <row r="3748">
          <cell r="B3748" t="str">
            <v>TRANSPORTE</v>
          </cell>
        </row>
        <row r="3750">
          <cell r="A3750">
            <v>0</v>
          </cell>
          <cell r="B3750">
            <v>0</v>
          </cell>
          <cell r="C3750">
            <v>0</v>
          </cell>
        </row>
        <row r="3751">
          <cell r="A3751">
            <v>0</v>
          </cell>
          <cell r="B3751">
            <v>0</v>
          </cell>
          <cell r="C3751">
            <v>0</v>
          </cell>
        </row>
        <row r="3752">
          <cell r="A3752">
            <v>0</v>
          </cell>
          <cell r="B3752">
            <v>0</v>
          </cell>
          <cell r="C3752">
            <v>0</v>
          </cell>
        </row>
        <row r="3757">
          <cell r="A3757" t="str">
            <v>CODIGO</v>
          </cell>
          <cell r="B3757" t="str">
            <v>ITEM</v>
          </cell>
          <cell r="C3757" t="str">
            <v>UNIDAD</v>
          </cell>
        </row>
        <row r="3758">
          <cell r="D3758">
            <v>0</v>
          </cell>
        </row>
        <row r="3759">
          <cell r="B3759" t="str">
            <v>CODIGO</v>
          </cell>
        </row>
        <row r="3760">
          <cell r="A3760" t="str">
            <v>CODIGO</v>
          </cell>
          <cell r="B3760" t="str">
            <v>RECURSOS</v>
          </cell>
          <cell r="C3760" t="str">
            <v>UNIDAD</v>
          </cell>
          <cell r="D3760" t="str">
            <v>CANT.</v>
          </cell>
        </row>
        <row r="3761">
          <cell r="B3761" t="str">
            <v>MATERIALES</v>
          </cell>
        </row>
        <row r="3762">
          <cell r="B3762">
            <v>0</v>
          </cell>
          <cell r="C3762">
            <v>0</v>
          </cell>
        </row>
        <row r="3763">
          <cell r="B3763">
            <v>0</v>
          </cell>
          <cell r="C3763">
            <v>0</v>
          </cell>
        </row>
        <row r="3764">
          <cell r="B3764">
            <v>0</v>
          </cell>
          <cell r="C3764">
            <v>0</v>
          </cell>
        </row>
        <row r="3765">
          <cell r="B3765">
            <v>0</v>
          </cell>
          <cell r="C3765">
            <v>0</v>
          </cell>
        </row>
        <row r="3767">
          <cell r="B3767" t="str">
            <v>EQUIPO</v>
          </cell>
        </row>
        <row r="3768">
          <cell r="B3768" t="str">
            <v>HTA MENOR (5% de M. de O.)</v>
          </cell>
        </row>
        <row r="3769">
          <cell r="A3769">
            <v>0</v>
          </cell>
          <cell r="B3769">
            <v>0</v>
          </cell>
          <cell r="C3769">
            <v>0</v>
          </cell>
        </row>
        <row r="3770">
          <cell r="A3770">
            <v>0</v>
          </cell>
          <cell r="B3770">
            <v>0</v>
          </cell>
          <cell r="C3770">
            <v>0</v>
          </cell>
        </row>
        <row r="3771">
          <cell r="A3771">
            <v>0</v>
          </cell>
          <cell r="B3771">
            <v>0</v>
          </cell>
          <cell r="C3771">
            <v>0</v>
          </cell>
        </row>
        <row r="3773">
          <cell r="B3773" t="str">
            <v>MANO DE OBRA</v>
          </cell>
        </row>
        <row r="3774">
          <cell r="B3774">
            <v>0</v>
          </cell>
          <cell r="C3774">
            <v>0</v>
          </cell>
        </row>
        <row r="3775">
          <cell r="A3775">
            <v>0</v>
          </cell>
          <cell r="B3775">
            <v>0</v>
          </cell>
          <cell r="C3775">
            <v>0</v>
          </cell>
        </row>
        <row r="3776">
          <cell r="A3776">
            <v>0</v>
          </cell>
          <cell r="B3776">
            <v>0</v>
          </cell>
          <cell r="C3776">
            <v>0</v>
          </cell>
        </row>
        <row r="3777">
          <cell r="A3777">
            <v>0</v>
          </cell>
          <cell r="B3777">
            <v>0</v>
          </cell>
          <cell r="C3777">
            <v>0</v>
          </cell>
        </row>
        <row r="3779">
          <cell r="B3779" t="str">
            <v>TRANSPORTE</v>
          </cell>
        </row>
        <row r="3781">
          <cell r="A3781">
            <v>0</v>
          </cell>
          <cell r="B3781">
            <v>0</v>
          </cell>
          <cell r="C3781">
            <v>0</v>
          </cell>
        </row>
        <row r="3782">
          <cell r="A3782">
            <v>0</v>
          </cell>
          <cell r="B3782">
            <v>0</v>
          </cell>
          <cell r="C3782">
            <v>0</v>
          </cell>
        </row>
        <row r="3783">
          <cell r="A3783">
            <v>0</v>
          </cell>
          <cell r="B3783">
            <v>0</v>
          </cell>
          <cell r="C3783">
            <v>0</v>
          </cell>
        </row>
        <row r="3788">
          <cell r="A3788" t="str">
            <v>CODIGO</v>
          </cell>
          <cell r="B3788" t="str">
            <v>ITEM</v>
          </cell>
          <cell r="C3788" t="str">
            <v>UNIDAD</v>
          </cell>
        </row>
        <row r="3789">
          <cell r="D3789">
            <v>0</v>
          </cell>
        </row>
        <row r="3790">
          <cell r="B3790" t="str">
            <v>CODIGO</v>
          </cell>
        </row>
        <row r="3791">
          <cell r="A3791" t="str">
            <v>CODIGO</v>
          </cell>
          <cell r="B3791" t="str">
            <v>RECURSOS</v>
          </cell>
          <cell r="C3791" t="str">
            <v>UNIDAD</v>
          </cell>
          <cell r="D3791" t="str">
            <v>CANT.</v>
          </cell>
        </row>
        <row r="3792">
          <cell r="B3792" t="str">
            <v>MATERIALES</v>
          </cell>
        </row>
        <row r="3793">
          <cell r="B3793">
            <v>0</v>
          </cell>
          <cell r="C3793">
            <v>0</v>
          </cell>
        </row>
        <row r="3794">
          <cell r="B3794">
            <v>0</v>
          </cell>
          <cell r="C3794">
            <v>0</v>
          </cell>
        </row>
        <row r="3795">
          <cell r="B3795">
            <v>0</v>
          </cell>
          <cell r="C3795">
            <v>0</v>
          </cell>
        </row>
        <row r="3796">
          <cell r="B3796">
            <v>0</v>
          </cell>
          <cell r="C3796">
            <v>0</v>
          </cell>
        </row>
        <row r="3798">
          <cell r="B3798" t="str">
            <v>EQUIPO</v>
          </cell>
        </row>
        <row r="3799">
          <cell r="B3799" t="str">
            <v>HTA MENOR (5% de M. de O.)</v>
          </cell>
        </row>
        <row r="3800">
          <cell r="A3800">
            <v>0</v>
          </cell>
          <cell r="B3800">
            <v>0</v>
          </cell>
          <cell r="C3800">
            <v>0</v>
          </cell>
        </row>
        <row r="3801">
          <cell r="A3801">
            <v>0</v>
          </cell>
          <cell r="B3801">
            <v>0</v>
          </cell>
          <cell r="C3801">
            <v>0</v>
          </cell>
        </row>
        <row r="3802">
          <cell r="A3802">
            <v>0</v>
          </cell>
          <cell r="B3802">
            <v>0</v>
          </cell>
          <cell r="C3802">
            <v>0</v>
          </cell>
        </row>
        <row r="3804">
          <cell r="B3804" t="str">
            <v>MANO DE OBRA</v>
          </cell>
        </row>
        <row r="3805">
          <cell r="B3805">
            <v>0</v>
          </cell>
          <cell r="C3805">
            <v>0</v>
          </cell>
        </row>
        <row r="3806">
          <cell r="A3806">
            <v>0</v>
          </cell>
          <cell r="B3806">
            <v>0</v>
          </cell>
          <cell r="C3806">
            <v>0</v>
          </cell>
        </row>
        <row r="3807">
          <cell r="A3807">
            <v>0</v>
          </cell>
          <cell r="B3807">
            <v>0</v>
          </cell>
          <cell r="C3807">
            <v>0</v>
          </cell>
        </row>
        <row r="3808">
          <cell r="A3808">
            <v>0</v>
          </cell>
          <cell r="B3808">
            <v>0</v>
          </cell>
          <cell r="C3808">
            <v>0</v>
          </cell>
        </row>
        <row r="3810">
          <cell r="B3810" t="str">
            <v>TRANSPORTE</v>
          </cell>
        </row>
        <row r="3812">
          <cell r="A3812">
            <v>0</v>
          </cell>
          <cell r="B3812">
            <v>0</v>
          </cell>
          <cell r="C3812">
            <v>0</v>
          </cell>
        </row>
        <row r="3813">
          <cell r="A3813">
            <v>0</v>
          </cell>
          <cell r="B3813">
            <v>0</v>
          </cell>
          <cell r="C3813">
            <v>0</v>
          </cell>
        </row>
        <row r="3814">
          <cell r="A3814">
            <v>0</v>
          </cell>
          <cell r="B3814">
            <v>0</v>
          </cell>
          <cell r="C3814">
            <v>0</v>
          </cell>
        </row>
        <row r="3819">
          <cell r="A3819" t="str">
            <v>CODIGO</v>
          </cell>
          <cell r="B3819" t="str">
            <v>ITEM</v>
          </cell>
          <cell r="C3819" t="str">
            <v>UNIDAD</v>
          </cell>
        </row>
        <row r="3820">
          <cell r="D3820">
            <v>0</v>
          </cell>
        </row>
        <row r="3821">
          <cell r="B3821" t="str">
            <v>CODIGO</v>
          </cell>
        </row>
        <row r="3822">
          <cell r="A3822" t="str">
            <v>CODIGO</v>
          </cell>
          <cell r="B3822" t="str">
            <v>RECURSOS</v>
          </cell>
          <cell r="C3822" t="str">
            <v>UNIDAD</v>
          </cell>
          <cell r="D3822" t="str">
            <v>CANT.</v>
          </cell>
        </row>
        <row r="3823">
          <cell r="B3823" t="str">
            <v>MATERIALES</v>
          </cell>
        </row>
        <row r="3824">
          <cell r="B3824">
            <v>0</v>
          </cell>
          <cell r="C3824">
            <v>0</v>
          </cell>
        </row>
        <row r="3825">
          <cell r="B3825">
            <v>0</v>
          </cell>
          <cell r="C3825">
            <v>0</v>
          </cell>
        </row>
        <row r="3826">
          <cell r="B3826">
            <v>0</v>
          </cell>
          <cell r="C3826">
            <v>0</v>
          </cell>
        </row>
        <row r="3827">
          <cell r="B3827">
            <v>0</v>
          </cell>
          <cell r="C3827">
            <v>0</v>
          </cell>
        </row>
        <row r="3829">
          <cell r="B3829" t="str">
            <v>EQUIPO</v>
          </cell>
        </row>
        <row r="3830">
          <cell r="B3830" t="str">
            <v>HTA MENOR (5% de M. de O.)</v>
          </cell>
        </row>
        <row r="3831">
          <cell r="A3831">
            <v>0</v>
          </cell>
          <cell r="B3831">
            <v>0</v>
          </cell>
          <cell r="C3831">
            <v>0</v>
          </cell>
        </row>
        <row r="3832">
          <cell r="A3832">
            <v>0</v>
          </cell>
          <cell r="B3832">
            <v>0</v>
          </cell>
          <cell r="C3832">
            <v>0</v>
          </cell>
        </row>
        <row r="3833">
          <cell r="A3833">
            <v>0</v>
          </cell>
          <cell r="B3833">
            <v>0</v>
          </cell>
          <cell r="C3833">
            <v>0</v>
          </cell>
        </row>
        <row r="3835">
          <cell r="B3835" t="str">
            <v>MANO DE OBRA</v>
          </cell>
        </row>
        <row r="3836">
          <cell r="B3836">
            <v>0</v>
          </cell>
          <cell r="C3836">
            <v>0</v>
          </cell>
        </row>
        <row r="3837">
          <cell r="A3837">
            <v>0</v>
          </cell>
          <cell r="B3837">
            <v>0</v>
          </cell>
          <cell r="C3837">
            <v>0</v>
          </cell>
        </row>
        <row r="3838">
          <cell r="A3838">
            <v>0</v>
          </cell>
          <cell r="B3838">
            <v>0</v>
          </cell>
          <cell r="C3838">
            <v>0</v>
          </cell>
        </row>
        <row r="3839">
          <cell r="A3839">
            <v>0</v>
          </cell>
          <cell r="B3839">
            <v>0</v>
          </cell>
          <cell r="C3839">
            <v>0</v>
          </cell>
        </row>
        <row r="3841">
          <cell r="B3841" t="str">
            <v>TRANSPORTE</v>
          </cell>
        </row>
        <row r="3843">
          <cell r="A3843">
            <v>0</v>
          </cell>
          <cell r="B3843">
            <v>0</v>
          </cell>
          <cell r="C3843">
            <v>0</v>
          </cell>
        </row>
        <row r="3844">
          <cell r="A3844">
            <v>0</v>
          </cell>
          <cell r="B3844">
            <v>0</v>
          </cell>
          <cell r="C3844">
            <v>0</v>
          </cell>
        </row>
        <row r="3845">
          <cell r="A3845">
            <v>0</v>
          </cell>
          <cell r="B3845">
            <v>0</v>
          </cell>
          <cell r="C3845">
            <v>0</v>
          </cell>
        </row>
        <row r="3850">
          <cell r="A3850" t="str">
            <v>CODIGO</v>
          </cell>
          <cell r="B3850" t="str">
            <v>ITEM</v>
          </cell>
          <cell r="C3850" t="str">
            <v>UNIDAD</v>
          </cell>
        </row>
        <row r="3851">
          <cell r="D3851">
            <v>0</v>
          </cell>
        </row>
        <row r="3852">
          <cell r="B3852" t="str">
            <v>CODIGO</v>
          </cell>
        </row>
        <row r="3853">
          <cell r="A3853" t="str">
            <v>CODIGO</v>
          </cell>
          <cell r="B3853" t="str">
            <v>RECURSOS</v>
          </cell>
          <cell r="C3853" t="str">
            <v>UNIDAD</v>
          </cell>
          <cell r="D3853" t="str">
            <v>CANT.</v>
          </cell>
        </row>
        <row r="3854">
          <cell r="B3854" t="str">
            <v>MATERIALES</v>
          </cell>
        </row>
        <row r="3855">
          <cell r="B3855">
            <v>0</v>
          </cell>
          <cell r="C3855">
            <v>0</v>
          </cell>
        </row>
        <row r="3856">
          <cell r="B3856">
            <v>0</v>
          </cell>
          <cell r="C3856">
            <v>0</v>
          </cell>
        </row>
        <row r="3857">
          <cell r="B3857">
            <v>0</v>
          </cell>
          <cell r="C3857">
            <v>0</v>
          </cell>
        </row>
        <row r="3858">
          <cell r="B3858">
            <v>0</v>
          </cell>
          <cell r="C3858">
            <v>0</v>
          </cell>
        </row>
        <row r="3860">
          <cell r="B3860" t="str">
            <v>EQUIPO</v>
          </cell>
        </row>
        <row r="3861">
          <cell r="B3861" t="str">
            <v>HTA MENOR (5% de M. de O.)</v>
          </cell>
        </row>
        <row r="3862">
          <cell r="A3862">
            <v>0</v>
          </cell>
          <cell r="B3862">
            <v>0</v>
          </cell>
          <cell r="C3862">
            <v>0</v>
          </cell>
        </row>
        <row r="3863">
          <cell r="A3863">
            <v>0</v>
          </cell>
          <cell r="B3863">
            <v>0</v>
          </cell>
          <cell r="C3863">
            <v>0</v>
          </cell>
        </row>
        <row r="3864">
          <cell r="A3864">
            <v>0</v>
          </cell>
          <cell r="B3864">
            <v>0</v>
          </cell>
          <cell r="C3864">
            <v>0</v>
          </cell>
        </row>
        <row r="3866">
          <cell r="B3866" t="str">
            <v>MANO DE OBRA</v>
          </cell>
        </row>
        <row r="3867">
          <cell r="B3867">
            <v>0</v>
          </cell>
          <cell r="C3867">
            <v>0</v>
          </cell>
        </row>
        <row r="3868">
          <cell r="A3868">
            <v>0</v>
          </cell>
          <cell r="B3868">
            <v>0</v>
          </cell>
          <cell r="C3868">
            <v>0</v>
          </cell>
        </row>
        <row r="3869">
          <cell r="A3869">
            <v>0</v>
          </cell>
          <cell r="B3869">
            <v>0</v>
          </cell>
          <cell r="C3869">
            <v>0</v>
          </cell>
        </row>
        <row r="3870">
          <cell r="A3870">
            <v>0</v>
          </cell>
          <cell r="B3870">
            <v>0</v>
          </cell>
          <cell r="C3870">
            <v>0</v>
          </cell>
        </row>
        <row r="3872">
          <cell r="B3872" t="str">
            <v>TRANSPORTE</v>
          </cell>
        </row>
        <row r="3874">
          <cell r="A3874">
            <v>0</v>
          </cell>
          <cell r="B3874">
            <v>0</v>
          </cell>
          <cell r="C3874">
            <v>0</v>
          </cell>
        </row>
        <row r="3875">
          <cell r="A3875">
            <v>0</v>
          </cell>
          <cell r="B3875">
            <v>0</v>
          </cell>
          <cell r="C3875">
            <v>0</v>
          </cell>
        </row>
        <row r="3876">
          <cell r="A3876">
            <v>0</v>
          </cell>
          <cell r="B3876">
            <v>0</v>
          </cell>
          <cell r="C3876">
            <v>0</v>
          </cell>
        </row>
        <row r="3881">
          <cell r="A3881" t="str">
            <v>CODIGO</v>
          </cell>
          <cell r="B3881" t="str">
            <v>ITEM</v>
          </cell>
          <cell r="C3881" t="str">
            <v>UNIDAD</v>
          </cell>
        </row>
        <row r="3882">
          <cell r="D3882">
            <v>0</v>
          </cell>
        </row>
        <row r="3883">
          <cell r="B3883" t="str">
            <v>CODIGO</v>
          </cell>
        </row>
        <row r="3884">
          <cell r="A3884" t="str">
            <v>CODIGO</v>
          </cell>
          <cell r="B3884" t="str">
            <v>RECURSOS</v>
          </cell>
          <cell r="C3884" t="str">
            <v>UNIDAD</v>
          </cell>
          <cell r="D3884" t="str">
            <v>CANT.</v>
          </cell>
        </row>
        <row r="3885">
          <cell r="B3885" t="str">
            <v>MATERIALES</v>
          </cell>
        </row>
        <row r="3886">
          <cell r="B3886">
            <v>0</v>
          </cell>
          <cell r="C3886">
            <v>0</v>
          </cell>
        </row>
        <row r="3887">
          <cell r="B3887">
            <v>0</v>
          </cell>
          <cell r="C3887">
            <v>0</v>
          </cell>
        </row>
        <row r="3888">
          <cell r="B3888">
            <v>0</v>
          </cell>
          <cell r="C3888">
            <v>0</v>
          </cell>
        </row>
        <row r="3889">
          <cell r="B3889">
            <v>0</v>
          </cell>
          <cell r="C3889">
            <v>0</v>
          </cell>
        </row>
        <row r="3891">
          <cell r="B3891" t="str">
            <v>EQUIPO</v>
          </cell>
        </row>
        <row r="3892">
          <cell r="B3892" t="str">
            <v>HTA MENOR (5% de M. de O.)</v>
          </cell>
        </row>
        <row r="3893">
          <cell r="A3893">
            <v>0</v>
          </cell>
          <cell r="B3893">
            <v>0</v>
          </cell>
          <cell r="C3893">
            <v>0</v>
          </cell>
        </row>
        <row r="3894">
          <cell r="A3894">
            <v>0</v>
          </cell>
          <cell r="B3894">
            <v>0</v>
          </cell>
          <cell r="C3894">
            <v>0</v>
          </cell>
        </row>
        <row r="3895">
          <cell r="A3895">
            <v>0</v>
          </cell>
          <cell r="B3895">
            <v>0</v>
          </cell>
          <cell r="C3895">
            <v>0</v>
          </cell>
        </row>
        <row r="3897">
          <cell r="B3897" t="str">
            <v>MANO DE OBRA</v>
          </cell>
        </row>
        <row r="3898">
          <cell r="B3898">
            <v>0</v>
          </cell>
          <cell r="C3898">
            <v>0</v>
          </cell>
        </row>
        <row r="3899">
          <cell r="A3899">
            <v>0</v>
          </cell>
          <cell r="B3899">
            <v>0</v>
          </cell>
          <cell r="C3899">
            <v>0</v>
          </cell>
        </row>
        <row r="3900">
          <cell r="A3900">
            <v>0</v>
          </cell>
          <cell r="B3900">
            <v>0</v>
          </cell>
          <cell r="C3900">
            <v>0</v>
          </cell>
        </row>
        <row r="3901">
          <cell r="A3901">
            <v>0</v>
          </cell>
          <cell r="B3901">
            <v>0</v>
          </cell>
          <cell r="C3901">
            <v>0</v>
          </cell>
        </row>
        <row r="3903">
          <cell r="B3903" t="str">
            <v>TRANSPORTE</v>
          </cell>
        </row>
        <row r="3905">
          <cell r="A3905">
            <v>0</v>
          </cell>
          <cell r="B3905">
            <v>0</v>
          </cell>
          <cell r="C3905">
            <v>0</v>
          </cell>
        </row>
        <row r="3906">
          <cell r="A3906">
            <v>0</v>
          </cell>
          <cell r="B3906">
            <v>0</v>
          </cell>
          <cell r="C3906">
            <v>0</v>
          </cell>
        </row>
        <row r="3907">
          <cell r="A3907">
            <v>0</v>
          </cell>
          <cell r="B3907">
            <v>0</v>
          </cell>
          <cell r="C3907">
            <v>0</v>
          </cell>
        </row>
        <row r="3912">
          <cell r="A3912" t="str">
            <v>CODIGO</v>
          </cell>
          <cell r="B3912" t="str">
            <v>ITEM</v>
          </cell>
          <cell r="C3912" t="str">
            <v>UNIDAD</v>
          </cell>
        </row>
        <row r="3913">
          <cell r="D3913">
            <v>0</v>
          </cell>
        </row>
        <row r="3914">
          <cell r="B3914" t="str">
            <v>CODIGO</v>
          </cell>
        </row>
        <row r="3915">
          <cell r="A3915" t="str">
            <v>CODIGO</v>
          </cell>
          <cell r="B3915" t="str">
            <v>RECURSOS</v>
          </cell>
          <cell r="C3915" t="str">
            <v>UNIDAD</v>
          </cell>
          <cell r="D3915" t="str">
            <v>CANT.</v>
          </cell>
        </row>
        <row r="3916">
          <cell r="B3916" t="str">
            <v>MATERIALES</v>
          </cell>
        </row>
        <row r="3917">
          <cell r="B3917">
            <v>0</v>
          </cell>
          <cell r="C3917">
            <v>0</v>
          </cell>
        </row>
        <row r="3918">
          <cell r="B3918">
            <v>0</v>
          </cell>
          <cell r="C3918">
            <v>0</v>
          </cell>
        </row>
        <row r="3919">
          <cell r="B3919">
            <v>0</v>
          </cell>
          <cell r="C3919">
            <v>0</v>
          </cell>
        </row>
        <row r="3920">
          <cell r="B3920">
            <v>0</v>
          </cell>
          <cell r="C3920">
            <v>0</v>
          </cell>
        </row>
        <row r="3922">
          <cell r="B3922" t="str">
            <v>EQUIPO</v>
          </cell>
        </row>
        <row r="3923">
          <cell r="B3923" t="str">
            <v>HTA MENOR (5% de M. de O.)</v>
          </cell>
        </row>
        <row r="3924">
          <cell r="A3924">
            <v>0</v>
          </cell>
          <cell r="B3924">
            <v>0</v>
          </cell>
          <cell r="C3924">
            <v>0</v>
          </cell>
        </row>
        <row r="3925">
          <cell r="A3925">
            <v>0</v>
          </cell>
          <cell r="B3925">
            <v>0</v>
          </cell>
          <cell r="C3925">
            <v>0</v>
          </cell>
        </row>
        <row r="3926">
          <cell r="A3926">
            <v>0</v>
          </cell>
          <cell r="B3926">
            <v>0</v>
          </cell>
          <cell r="C3926">
            <v>0</v>
          </cell>
        </row>
        <row r="3928">
          <cell r="B3928" t="str">
            <v>MANO DE OBRA</v>
          </cell>
        </row>
        <row r="3929">
          <cell r="B3929">
            <v>0</v>
          </cell>
          <cell r="C3929">
            <v>0</v>
          </cell>
        </row>
        <row r="3930">
          <cell r="A3930">
            <v>0</v>
          </cell>
          <cell r="B3930">
            <v>0</v>
          </cell>
          <cell r="C3930">
            <v>0</v>
          </cell>
        </row>
        <row r="3931">
          <cell r="A3931">
            <v>0</v>
          </cell>
          <cell r="B3931">
            <v>0</v>
          </cell>
          <cell r="C3931">
            <v>0</v>
          </cell>
        </row>
        <row r="3932">
          <cell r="A3932">
            <v>0</v>
          </cell>
          <cell r="B3932">
            <v>0</v>
          </cell>
          <cell r="C3932">
            <v>0</v>
          </cell>
        </row>
        <row r="3934">
          <cell r="B3934" t="str">
            <v>TRANSPORTE</v>
          </cell>
        </row>
        <row r="3936">
          <cell r="A3936">
            <v>0</v>
          </cell>
          <cell r="B3936">
            <v>0</v>
          </cell>
          <cell r="C3936">
            <v>0</v>
          </cell>
        </row>
        <row r="3937">
          <cell r="A3937">
            <v>0</v>
          </cell>
          <cell r="B3937">
            <v>0</v>
          </cell>
          <cell r="C3937">
            <v>0</v>
          </cell>
        </row>
        <row r="3938">
          <cell r="A3938">
            <v>0</v>
          </cell>
          <cell r="B3938">
            <v>0</v>
          </cell>
          <cell r="C3938">
            <v>0</v>
          </cell>
        </row>
        <row r="3944">
          <cell r="A3944" t="str">
            <v>CODIGO</v>
          </cell>
          <cell r="B3944" t="str">
            <v>ITEM</v>
          </cell>
          <cell r="C3944" t="str">
            <v>UNIDAD</v>
          </cell>
        </row>
        <row r="3945">
          <cell r="D3945">
            <v>0</v>
          </cell>
        </row>
        <row r="3946">
          <cell r="B3946" t="str">
            <v>CODIGO</v>
          </cell>
        </row>
        <row r="3947">
          <cell r="A3947" t="str">
            <v>CODIGO</v>
          </cell>
          <cell r="B3947" t="str">
            <v>RECURSOS</v>
          </cell>
          <cell r="C3947" t="str">
            <v>UNIDAD</v>
          </cell>
          <cell r="D3947" t="str">
            <v>CANT.</v>
          </cell>
        </row>
        <row r="3948">
          <cell r="B3948" t="str">
            <v>MATERIALES</v>
          </cell>
        </row>
        <row r="3949">
          <cell r="B3949">
            <v>0</v>
          </cell>
          <cell r="C3949">
            <v>0</v>
          </cell>
        </row>
        <row r="3950">
          <cell r="B3950">
            <v>0</v>
          </cell>
          <cell r="C3950">
            <v>0</v>
          </cell>
        </row>
        <row r="3951">
          <cell r="B3951">
            <v>0</v>
          </cell>
          <cell r="C3951">
            <v>0</v>
          </cell>
        </row>
        <row r="3952">
          <cell r="B3952">
            <v>0</v>
          </cell>
          <cell r="C3952">
            <v>0</v>
          </cell>
        </row>
        <row r="3954">
          <cell r="B3954" t="str">
            <v>EQUIPO</v>
          </cell>
        </row>
        <row r="3955">
          <cell r="B3955" t="str">
            <v>HTA MENOR (5% de M. de O.)</v>
          </cell>
        </row>
        <row r="3956">
          <cell r="A3956">
            <v>0</v>
          </cell>
          <cell r="B3956">
            <v>0</v>
          </cell>
          <cell r="C3956">
            <v>0</v>
          </cell>
        </row>
        <row r="3957">
          <cell r="A3957">
            <v>0</v>
          </cell>
          <cell r="B3957">
            <v>0</v>
          </cell>
          <cell r="C3957">
            <v>0</v>
          </cell>
        </row>
        <row r="3958">
          <cell r="A3958">
            <v>0</v>
          </cell>
          <cell r="B3958">
            <v>0</v>
          </cell>
          <cell r="C3958">
            <v>0</v>
          </cell>
        </row>
        <row r="3960">
          <cell r="B3960" t="str">
            <v>MANO DE OBRA</v>
          </cell>
        </row>
        <row r="3961">
          <cell r="B3961">
            <v>0</v>
          </cell>
          <cell r="C3961">
            <v>0</v>
          </cell>
        </row>
        <row r="3962">
          <cell r="A3962">
            <v>0</v>
          </cell>
          <cell r="B3962">
            <v>0</v>
          </cell>
          <cell r="C3962">
            <v>0</v>
          </cell>
        </row>
        <row r="3963">
          <cell r="A3963">
            <v>0</v>
          </cell>
          <cell r="B3963">
            <v>0</v>
          </cell>
          <cell r="C3963">
            <v>0</v>
          </cell>
        </row>
        <row r="3964">
          <cell r="A3964">
            <v>0</v>
          </cell>
          <cell r="B3964">
            <v>0</v>
          </cell>
          <cell r="C3964">
            <v>0</v>
          </cell>
        </row>
        <row r="3966">
          <cell r="B3966" t="str">
            <v>TRANSPORTE</v>
          </cell>
        </row>
        <row r="3968">
          <cell r="A3968">
            <v>0</v>
          </cell>
          <cell r="B3968">
            <v>0</v>
          </cell>
          <cell r="C3968">
            <v>0</v>
          </cell>
        </row>
        <row r="3969">
          <cell r="A3969">
            <v>0</v>
          </cell>
          <cell r="B3969">
            <v>0</v>
          </cell>
          <cell r="C3969">
            <v>0</v>
          </cell>
        </row>
        <row r="3970">
          <cell r="A3970">
            <v>0</v>
          </cell>
          <cell r="B3970">
            <v>0</v>
          </cell>
          <cell r="C3970">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435"/>
  <sheetViews>
    <sheetView tabSelected="1" topLeftCell="A30" zoomScale="85" zoomScaleNormal="85" workbookViewId="0">
      <selection activeCell="J39" sqref="J39"/>
    </sheetView>
  </sheetViews>
  <sheetFormatPr baseColWidth="10" defaultColWidth="11.5546875" defaultRowHeight="14.4"/>
  <cols>
    <col min="1" max="1" width="1.88671875" style="1" customWidth="1"/>
    <col min="2" max="2" width="7.33203125" style="14" bestFit="1" customWidth="1"/>
    <col min="3" max="3" width="72.109375" style="14" customWidth="1"/>
    <col min="4" max="4" width="7.5546875" style="14" bestFit="1" customWidth="1"/>
    <col min="5" max="5" width="6.33203125" style="15" bestFit="1" customWidth="1"/>
    <col min="6" max="6" width="15.77734375" style="15" hidden="1" customWidth="1"/>
    <col min="7" max="7" width="15" style="16" hidden="1" customWidth="1"/>
    <col min="8" max="8" width="19" style="14" customWidth="1"/>
    <col min="9" max="16384" width="11.5546875" style="1"/>
  </cols>
  <sheetData>
    <row r="1" spans="2:8" ht="7.2" customHeight="1" thickBot="1"/>
    <row r="2" spans="2:8" ht="71.400000000000006" customHeight="1" thickBot="1">
      <c r="B2" s="36" t="s">
        <v>52</v>
      </c>
      <c r="C2" s="37"/>
      <c r="D2" s="37"/>
      <c r="E2" s="37"/>
      <c r="F2" s="37"/>
      <c r="G2" s="38"/>
    </row>
    <row r="3" spans="2:8">
      <c r="B3" s="17" t="s">
        <v>0</v>
      </c>
      <c r="C3" s="17" t="s">
        <v>1</v>
      </c>
      <c r="D3" s="17" t="s">
        <v>51</v>
      </c>
      <c r="E3" s="17" t="s">
        <v>3</v>
      </c>
      <c r="F3" s="17" t="s">
        <v>5</v>
      </c>
      <c r="G3" s="17" t="s">
        <v>4</v>
      </c>
    </row>
    <row r="4" spans="2:8" s="3" customFormat="1" ht="13.8">
      <c r="B4" s="18">
        <v>1</v>
      </c>
      <c r="C4" s="19" t="s">
        <v>7</v>
      </c>
      <c r="D4" s="20"/>
      <c r="E4" s="21"/>
      <c r="F4" s="22"/>
      <c r="G4" s="23"/>
      <c r="H4" s="14"/>
    </row>
    <row r="5" spans="2:8" s="3" customFormat="1" ht="183" customHeight="1">
      <c r="B5" s="20">
        <v>1.1000000000000001</v>
      </c>
      <c r="C5" s="24" t="s">
        <v>8</v>
      </c>
      <c r="D5" s="20" t="s">
        <v>69</v>
      </c>
      <c r="E5" s="21">
        <v>300</v>
      </c>
      <c r="F5" s="34">
        <v>0</v>
      </c>
      <c r="G5" s="23">
        <f t="shared" ref="G5:G40" si="0">E5*F5</f>
        <v>0</v>
      </c>
      <c r="H5" s="14"/>
    </row>
    <row r="6" spans="2:8" s="3" customFormat="1" ht="13.8">
      <c r="B6" s="20">
        <v>1.2</v>
      </c>
      <c r="C6" s="25" t="s">
        <v>25</v>
      </c>
      <c r="D6" s="20" t="s">
        <v>69</v>
      </c>
      <c r="E6" s="21">
        <v>750</v>
      </c>
      <c r="F6" s="34">
        <v>0</v>
      </c>
      <c r="G6" s="23">
        <f t="shared" si="0"/>
        <v>0</v>
      </c>
      <c r="H6" s="14"/>
    </row>
    <row r="7" spans="2:8" s="3" customFormat="1" ht="13.8">
      <c r="B7" s="18">
        <v>2</v>
      </c>
      <c r="C7" s="19" t="s">
        <v>9</v>
      </c>
      <c r="D7" s="20"/>
      <c r="E7" s="21"/>
      <c r="F7" s="22"/>
      <c r="G7" s="23"/>
      <c r="H7" s="14"/>
    </row>
    <row r="8" spans="2:8" s="3" customFormat="1" ht="45.6">
      <c r="B8" s="20">
        <v>2.1</v>
      </c>
      <c r="C8" s="24" t="s">
        <v>10</v>
      </c>
      <c r="D8" s="20" t="s">
        <v>69</v>
      </c>
      <c r="E8" s="21">
        <v>300</v>
      </c>
      <c r="F8" s="34">
        <v>0</v>
      </c>
      <c r="G8" s="23">
        <f t="shared" si="0"/>
        <v>0</v>
      </c>
      <c r="H8" s="14"/>
    </row>
    <row r="9" spans="2:8" s="3" customFormat="1" ht="34.200000000000003">
      <c r="B9" s="20">
        <v>2.2000000000000002</v>
      </c>
      <c r="C9" s="24" t="s">
        <v>26</v>
      </c>
      <c r="D9" s="20" t="s">
        <v>6</v>
      </c>
      <c r="E9" s="21">
        <v>55</v>
      </c>
      <c r="F9" s="34">
        <v>0</v>
      </c>
      <c r="G9" s="23">
        <f t="shared" si="0"/>
        <v>0</v>
      </c>
      <c r="H9" s="14"/>
    </row>
    <row r="10" spans="2:8" s="3" customFormat="1" ht="13.8">
      <c r="B10" s="18">
        <v>3</v>
      </c>
      <c r="C10" s="19" t="s">
        <v>11</v>
      </c>
      <c r="D10" s="20"/>
      <c r="E10" s="21"/>
      <c r="F10" s="22"/>
      <c r="G10" s="23"/>
      <c r="H10" s="14"/>
    </row>
    <row r="11" spans="2:8" s="3" customFormat="1" ht="45.6">
      <c r="B11" s="20">
        <v>3.1</v>
      </c>
      <c r="C11" s="24" t="s">
        <v>12</v>
      </c>
      <c r="D11" s="20" t="s">
        <v>13</v>
      </c>
      <c r="E11" s="21">
        <v>150</v>
      </c>
      <c r="F11" s="35">
        <v>0</v>
      </c>
      <c r="G11" s="23">
        <f t="shared" si="0"/>
        <v>0</v>
      </c>
      <c r="H11" s="14"/>
    </row>
    <row r="12" spans="2:8" s="3" customFormat="1" ht="13.8">
      <c r="B12" s="18">
        <v>4</v>
      </c>
      <c r="C12" s="19" t="s">
        <v>14</v>
      </c>
      <c r="D12" s="20"/>
      <c r="E12" s="21"/>
      <c r="F12" s="22"/>
      <c r="G12" s="23"/>
      <c r="H12" s="14"/>
    </row>
    <row r="13" spans="2:8" s="3" customFormat="1" ht="22.8">
      <c r="B13" s="20">
        <v>4.0999999999999996</v>
      </c>
      <c r="C13" s="24" t="s">
        <v>15</v>
      </c>
      <c r="D13" s="20" t="s">
        <v>69</v>
      </c>
      <c r="E13" s="21">
        <v>240</v>
      </c>
      <c r="F13" s="35">
        <v>0</v>
      </c>
      <c r="G13" s="23">
        <f t="shared" si="0"/>
        <v>0</v>
      </c>
      <c r="H13" s="14"/>
    </row>
    <row r="14" spans="2:8" s="3" customFormat="1" ht="13.8">
      <c r="B14" s="18">
        <v>5</v>
      </c>
      <c r="C14" s="19" t="s">
        <v>9</v>
      </c>
      <c r="D14" s="20"/>
      <c r="E14" s="21"/>
      <c r="F14" s="22"/>
      <c r="G14" s="23"/>
      <c r="H14" s="14"/>
    </row>
    <row r="15" spans="2:8" s="3" customFormat="1" ht="57">
      <c r="B15" s="20" t="s">
        <v>41</v>
      </c>
      <c r="C15" s="24" t="s">
        <v>28</v>
      </c>
      <c r="D15" s="20" t="s">
        <v>69</v>
      </c>
      <c r="E15" s="21">
        <v>40</v>
      </c>
      <c r="F15" s="35">
        <v>0</v>
      </c>
      <c r="G15" s="23">
        <f t="shared" si="0"/>
        <v>0</v>
      </c>
      <c r="H15" s="26"/>
    </row>
    <row r="16" spans="2:8" s="3" customFormat="1" ht="13.8">
      <c r="B16" s="18">
        <v>6</v>
      </c>
      <c r="C16" s="19" t="s">
        <v>16</v>
      </c>
      <c r="D16" s="20"/>
      <c r="E16" s="21"/>
      <c r="F16" s="22"/>
      <c r="G16" s="23"/>
      <c r="H16" s="14"/>
    </row>
    <row r="17" spans="2:9" s="3" customFormat="1" ht="13.8">
      <c r="B17" s="18" t="s">
        <v>42</v>
      </c>
      <c r="C17" s="19" t="s">
        <v>17</v>
      </c>
      <c r="D17" s="20"/>
      <c r="E17" s="21"/>
      <c r="F17" s="22"/>
      <c r="G17" s="23"/>
      <c r="H17" s="14"/>
    </row>
    <row r="18" spans="2:9" s="3" customFormat="1" ht="34.200000000000003">
      <c r="B18" s="20" t="s">
        <v>46</v>
      </c>
      <c r="C18" s="24" t="s">
        <v>40</v>
      </c>
      <c r="D18" s="20" t="s">
        <v>69</v>
      </c>
      <c r="E18" s="21">
        <v>1000</v>
      </c>
      <c r="F18" s="35">
        <v>0</v>
      </c>
      <c r="G18" s="23">
        <f t="shared" si="0"/>
        <v>0</v>
      </c>
      <c r="H18" s="14"/>
    </row>
    <row r="19" spans="2:9" s="3" customFormat="1" ht="68.400000000000006">
      <c r="B19" s="20" t="s">
        <v>47</v>
      </c>
      <c r="C19" s="24" t="s">
        <v>18</v>
      </c>
      <c r="D19" s="20" t="s">
        <v>69</v>
      </c>
      <c r="E19" s="21">
        <f>+E6</f>
        <v>750</v>
      </c>
      <c r="F19" s="35">
        <v>0</v>
      </c>
      <c r="G19" s="23">
        <f t="shared" si="0"/>
        <v>0</v>
      </c>
      <c r="H19" s="14"/>
    </row>
    <row r="20" spans="2:9" s="3" customFormat="1" ht="13.8">
      <c r="B20" s="18" t="s">
        <v>43</v>
      </c>
      <c r="C20" s="19" t="s">
        <v>19</v>
      </c>
      <c r="D20" s="20"/>
      <c r="E20" s="21"/>
      <c r="F20" s="22"/>
      <c r="G20" s="23"/>
      <c r="H20" s="14"/>
    </row>
    <row r="21" spans="2:9" s="3" customFormat="1" ht="68.400000000000006">
      <c r="B21" s="20" t="s">
        <v>48</v>
      </c>
      <c r="C21" s="24" t="s">
        <v>20</v>
      </c>
      <c r="D21" s="20" t="s">
        <v>69</v>
      </c>
      <c r="E21" s="21">
        <f>+E6</f>
        <v>750</v>
      </c>
      <c r="F21" s="35">
        <v>0</v>
      </c>
      <c r="G21" s="23">
        <f t="shared" si="0"/>
        <v>0</v>
      </c>
      <c r="H21" s="14"/>
    </row>
    <row r="22" spans="2:9" s="3" customFormat="1" ht="13.8">
      <c r="B22" s="18">
        <v>7</v>
      </c>
      <c r="C22" s="19" t="s">
        <v>21</v>
      </c>
      <c r="D22" s="20"/>
      <c r="E22" s="21"/>
      <c r="F22" s="22"/>
      <c r="G22" s="23"/>
      <c r="H22" s="14"/>
    </row>
    <row r="23" spans="2:9" s="3" customFormat="1" ht="114">
      <c r="B23" s="20" t="s">
        <v>53</v>
      </c>
      <c r="C23" s="24" t="s">
        <v>36</v>
      </c>
      <c r="D23" s="20" t="s">
        <v>69</v>
      </c>
      <c r="E23" s="21">
        <v>215</v>
      </c>
      <c r="F23" s="35">
        <v>0</v>
      </c>
      <c r="G23" s="23">
        <f t="shared" ref="G23" si="1">E23*F23</f>
        <v>0</v>
      </c>
      <c r="H23" s="39"/>
      <c r="I23" s="40"/>
    </row>
    <row r="24" spans="2:9" s="3" customFormat="1" ht="22.8">
      <c r="B24" s="20" t="s">
        <v>49</v>
      </c>
      <c r="C24" s="24" t="s">
        <v>56</v>
      </c>
      <c r="D24" s="20" t="s">
        <v>69</v>
      </c>
      <c r="E24" s="21">
        <v>80</v>
      </c>
      <c r="F24" s="35">
        <v>0</v>
      </c>
      <c r="G24" s="23">
        <f t="shared" si="0"/>
        <v>0</v>
      </c>
      <c r="H24" s="14"/>
      <c r="I24"/>
    </row>
    <row r="25" spans="2:9" s="3" customFormat="1" ht="13.8">
      <c r="B25" s="18">
        <v>8</v>
      </c>
      <c r="C25" s="19" t="s">
        <v>34</v>
      </c>
      <c r="D25" s="20"/>
      <c r="E25" s="21"/>
      <c r="F25" s="22"/>
      <c r="G25" s="23"/>
      <c r="H25" s="14"/>
    </row>
    <row r="26" spans="2:9" s="3" customFormat="1" ht="57">
      <c r="B26" s="20" t="s">
        <v>44</v>
      </c>
      <c r="C26" s="24" t="s">
        <v>35</v>
      </c>
      <c r="D26" s="20" t="s">
        <v>69</v>
      </c>
      <c r="E26" s="21">
        <v>40</v>
      </c>
      <c r="F26" s="35">
        <v>0</v>
      </c>
      <c r="G26" s="23">
        <f t="shared" si="0"/>
        <v>0</v>
      </c>
      <c r="H26" s="14"/>
    </row>
    <row r="27" spans="2:9" s="3" customFormat="1" ht="13.8">
      <c r="B27" s="18">
        <v>9</v>
      </c>
      <c r="C27" s="19" t="s">
        <v>27</v>
      </c>
      <c r="D27" s="20"/>
      <c r="E27" s="21"/>
      <c r="F27" s="22"/>
      <c r="G27" s="23"/>
      <c r="H27" s="14"/>
    </row>
    <row r="28" spans="2:9" s="3" customFormat="1" ht="13.8">
      <c r="B28" s="18" t="s">
        <v>45</v>
      </c>
      <c r="C28" s="19" t="s">
        <v>22</v>
      </c>
      <c r="D28" s="20"/>
      <c r="E28" s="21"/>
      <c r="F28" s="22"/>
      <c r="G28" s="23"/>
      <c r="H28" s="14"/>
    </row>
    <row r="29" spans="2:9" s="3" customFormat="1" ht="22.8">
      <c r="B29" s="20" t="s">
        <v>58</v>
      </c>
      <c r="C29" s="27" t="s">
        <v>59</v>
      </c>
      <c r="D29" s="20" t="s">
        <v>2</v>
      </c>
      <c r="E29" s="21">
        <v>36</v>
      </c>
      <c r="F29" s="35">
        <v>0</v>
      </c>
      <c r="G29" s="23">
        <f t="shared" ref="G29" si="2">E29*F29</f>
        <v>0</v>
      </c>
      <c r="H29" s="14"/>
    </row>
    <row r="30" spans="2:9" s="3" customFormat="1" ht="22.8">
      <c r="B30" s="20" t="s">
        <v>50</v>
      </c>
      <c r="C30" s="27" t="s">
        <v>57</v>
      </c>
      <c r="D30" s="20" t="s">
        <v>2</v>
      </c>
      <c r="E30" s="21">
        <v>12</v>
      </c>
      <c r="F30" s="35">
        <v>0</v>
      </c>
      <c r="G30" s="23">
        <f t="shared" si="0"/>
        <v>0</v>
      </c>
      <c r="H30" s="39"/>
      <c r="I30" s="40"/>
    </row>
    <row r="31" spans="2:9" s="3" customFormat="1" ht="13.8">
      <c r="B31" s="18">
        <v>10</v>
      </c>
      <c r="C31" s="19" t="s">
        <v>30</v>
      </c>
      <c r="D31" s="20"/>
      <c r="E31" s="21"/>
      <c r="F31" s="22"/>
      <c r="G31" s="23"/>
      <c r="H31" s="14"/>
    </row>
    <row r="32" spans="2:9" s="3" customFormat="1" ht="13.8">
      <c r="B32" s="18">
        <v>10.1</v>
      </c>
      <c r="C32" s="19" t="s">
        <v>29</v>
      </c>
      <c r="D32" s="20"/>
      <c r="E32" s="21"/>
      <c r="F32" s="22"/>
      <c r="G32" s="23"/>
      <c r="H32" s="14"/>
    </row>
    <row r="33" spans="2:8" s="3" customFormat="1" ht="79.8">
      <c r="B33" s="20" t="s">
        <v>70</v>
      </c>
      <c r="C33" s="27" t="s">
        <v>55</v>
      </c>
      <c r="D33" s="20" t="s">
        <v>6</v>
      </c>
      <c r="E33" s="21">
        <v>60</v>
      </c>
      <c r="F33" s="35">
        <v>0</v>
      </c>
      <c r="G33" s="23">
        <f t="shared" ref="G33" si="3">E33*F33</f>
        <v>0</v>
      </c>
      <c r="H33" s="14"/>
    </row>
    <row r="34" spans="2:8" s="3" customFormat="1" ht="79.8">
      <c r="B34" s="20" t="s">
        <v>71</v>
      </c>
      <c r="C34" s="27" t="s">
        <v>54</v>
      </c>
      <c r="D34" s="20" t="s">
        <v>6</v>
      </c>
      <c r="E34" s="21">
        <v>150</v>
      </c>
      <c r="F34" s="35">
        <v>0</v>
      </c>
      <c r="G34" s="23">
        <f t="shared" si="0"/>
        <v>0</v>
      </c>
      <c r="H34" s="14"/>
    </row>
    <row r="35" spans="2:8" s="3" customFormat="1" ht="13.8">
      <c r="B35" s="18">
        <v>10.199999999999999</v>
      </c>
      <c r="C35" s="19" t="s">
        <v>31</v>
      </c>
      <c r="D35" s="20"/>
      <c r="E35" s="21"/>
      <c r="F35" s="22"/>
      <c r="G35" s="23"/>
      <c r="H35" s="14"/>
    </row>
    <row r="36" spans="2:8" s="3" customFormat="1" ht="57">
      <c r="B36" s="20" t="s">
        <v>72</v>
      </c>
      <c r="C36" s="24" t="s">
        <v>32</v>
      </c>
      <c r="D36" s="20" t="s">
        <v>2</v>
      </c>
      <c r="E36" s="21">
        <v>8</v>
      </c>
      <c r="F36" s="35">
        <v>0</v>
      </c>
      <c r="G36" s="23">
        <f t="shared" si="0"/>
        <v>0</v>
      </c>
      <c r="H36" s="14"/>
    </row>
    <row r="37" spans="2:8" s="3" customFormat="1" ht="34.200000000000003">
      <c r="B37" s="20" t="s">
        <v>73</v>
      </c>
      <c r="C37" s="24" t="s">
        <v>33</v>
      </c>
      <c r="D37" s="20" t="s">
        <v>2</v>
      </c>
      <c r="E37" s="21">
        <v>6</v>
      </c>
      <c r="F37" s="35">
        <v>0</v>
      </c>
      <c r="G37" s="23">
        <f t="shared" si="0"/>
        <v>0</v>
      </c>
      <c r="H37" s="14"/>
    </row>
    <row r="38" spans="2:8" s="3" customFormat="1" ht="13.8">
      <c r="B38" s="18">
        <v>10.3</v>
      </c>
      <c r="C38" s="19" t="s">
        <v>37</v>
      </c>
      <c r="D38" s="20"/>
      <c r="E38" s="21"/>
      <c r="F38" s="22"/>
      <c r="G38" s="23"/>
      <c r="H38" s="14"/>
    </row>
    <row r="39" spans="2:8" s="3" customFormat="1" ht="45.6">
      <c r="B39" s="20" t="s">
        <v>74</v>
      </c>
      <c r="C39" s="28" t="s">
        <v>38</v>
      </c>
      <c r="D39" s="20" t="s">
        <v>2</v>
      </c>
      <c r="E39" s="21">
        <v>8</v>
      </c>
      <c r="F39" s="35">
        <v>0</v>
      </c>
      <c r="G39" s="23">
        <f t="shared" si="0"/>
        <v>0</v>
      </c>
      <c r="H39" s="14"/>
    </row>
    <row r="40" spans="2:8" s="3" customFormat="1" ht="45.6">
      <c r="B40" s="20" t="s">
        <v>75</v>
      </c>
      <c r="C40" s="28" t="s">
        <v>39</v>
      </c>
      <c r="D40" s="20" t="s">
        <v>2</v>
      </c>
      <c r="E40" s="21">
        <v>8</v>
      </c>
      <c r="F40" s="35">
        <v>0</v>
      </c>
      <c r="G40" s="23">
        <f t="shared" si="0"/>
        <v>0</v>
      </c>
      <c r="H40" s="14"/>
    </row>
    <row r="41" spans="2:8" s="3" customFormat="1" ht="13.8">
      <c r="B41" s="4">
        <v>11</v>
      </c>
      <c r="C41" s="5" t="s">
        <v>60</v>
      </c>
      <c r="D41" s="6"/>
      <c r="E41" s="7"/>
      <c r="F41" s="8"/>
      <c r="G41" s="9"/>
      <c r="H41" s="14"/>
    </row>
    <row r="42" spans="2:8" ht="45.6">
      <c r="B42" s="6">
        <v>11.1</v>
      </c>
      <c r="C42" s="10" t="s">
        <v>62</v>
      </c>
      <c r="D42" s="6" t="s">
        <v>61</v>
      </c>
      <c r="E42" s="7">
        <v>2</v>
      </c>
      <c r="F42" s="34">
        <v>0</v>
      </c>
      <c r="G42" s="9">
        <f>E42*F42</f>
        <v>0</v>
      </c>
    </row>
    <row r="43" spans="2:8" s="2" customFormat="1" ht="21.6" customHeight="1">
      <c r="B43" s="41" t="s">
        <v>63</v>
      </c>
      <c r="C43" s="41"/>
      <c r="D43" s="41"/>
      <c r="E43" s="41"/>
      <c r="F43" s="41"/>
      <c r="G43" s="30">
        <f>+SUM(G5:G42)</f>
        <v>0</v>
      </c>
      <c r="H43" s="11"/>
    </row>
    <row r="44" spans="2:8" s="2" customFormat="1" ht="13.2">
      <c r="B44" s="45" t="s">
        <v>64</v>
      </c>
      <c r="C44" s="45"/>
      <c r="D44" s="45"/>
      <c r="E44" s="45"/>
      <c r="F44" s="31"/>
      <c r="G44" s="32">
        <f>+F44*$G$43</f>
        <v>0</v>
      </c>
      <c r="H44" s="12"/>
    </row>
    <row r="45" spans="2:8" s="2" customFormat="1" ht="14.25" customHeight="1">
      <c r="B45" s="42" t="s">
        <v>67</v>
      </c>
      <c r="C45" s="43"/>
      <c r="D45" s="43"/>
      <c r="E45" s="44"/>
      <c r="F45" s="31"/>
      <c r="G45" s="32">
        <f>+F45*$G$43</f>
        <v>0</v>
      </c>
      <c r="H45" s="12"/>
    </row>
    <row r="46" spans="2:8" s="2" customFormat="1" ht="14.25" hidden="1" customHeight="1">
      <c r="B46" s="45" t="s">
        <v>65</v>
      </c>
      <c r="C46" s="45"/>
      <c r="D46" s="45"/>
      <c r="E46" s="45"/>
      <c r="F46" s="31"/>
      <c r="G46" s="32">
        <f t="shared" ref="G46" si="4">+F46*$H$40</f>
        <v>0</v>
      </c>
      <c r="H46" s="12"/>
    </row>
    <row r="47" spans="2:8" s="2" customFormat="1" ht="15.75" customHeight="1">
      <c r="B47" s="41" t="s">
        <v>68</v>
      </c>
      <c r="C47" s="41"/>
      <c r="D47" s="41"/>
      <c r="E47" s="41"/>
      <c r="F47" s="41"/>
      <c r="G47" s="33">
        <f>G44+G45+G46</f>
        <v>0</v>
      </c>
      <c r="H47" s="12"/>
    </row>
    <row r="48" spans="2:8" s="2" customFormat="1" ht="13.2">
      <c r="B48" s="45" t="s">
        <v>23</v>
      </c>
      <c r="C48" s="45"/>
      <c r="D48" s="45"/>
      <c r="E48" s="45"/>
      <c r="F48" s="13">
        <v>0.19</v>
      </c>
      <c r="G48" s="32">
        <f>+G45*F48</f>
        <v>0</v>
      </c>
      <c r="H48" s="12"/>
    </row>
    <row r="49" spans="2:8" s="2" customFormat="1" ht="12.75" customHeight="1">
      <c r="B49" s="41" t="s">
        <v>24</v>
      </c>
      <c r="C49" s="41"/>
      <c r="D49" s="41"/>
      <c r="E49" s="41"/>
      <c r="F49" s="41"/>
      <c r="G49" s="33">
        <f>+G43+G47+G48</f>
        <v>0</v>
      </c>
      <c r="H49" s="12"/>
    </row>
    <row r="50" spans="2:8" s="2" customFormat="1" ht="3" customHeight="1">
      <c r="B50" s="46" t="s">
        <v>66</v>
      </c>
      <c r="C50" s="46"/>
      <c r="D50" s="46"/>
      <c r="E50" s="46"/>
      <c r="F50" s="46"/>
      <c r="G50" s="46"/>
      <c r="H50" s="12"/>
    </row>
    <row r="51" spans="2:8" s="2" customFormat="1" ht="15" customHeight="1">
      <c r="B51" s="46"/>
      <c r="C51" s="46"/>
      <c r="D51" s="46"/>
      <c r="E51" s="46"/>
      <c r="F51" s="46"/>
      <c r="G51" s="46"/>
      <c r="H51" s="29"/>
    </row>
    <row r="52" spans="2:8" s="2" customFormat="1" ht="4.5" customHeight="1">
      <c r="B52" s="46"/>
      <c r="C52" s="46"/>
      <c r="D52" s="46"/>
      <c r="E52" s="46"/>
      <c r="F52" s="46"/>
      <c r="G52" s="46"/>
      <c r="H52" s="29"/>
    </row>
    <row r="53" spans="2:8" s="2" customFormat="1" ht="15" customHeight="1">
      <c r="B53" s="46"/>
      <c r="C53" s="46"/>
      <c r="D53" s="46"/>
      <c r="E53" s="46"/>
      <c r="F53" s="46"/>
      <c r="G53" s="46"/>
      <c r="H53" s="29"/>
    </row>
    <row r="54" spans="2:8">
      <c r="B54" s="46"/>
      <c r="C54" s="46"/>
      <c r="D54" s="46"/>
      <c r="E54" s="46"/>
      <c r="F54" s="46"/>
      <c r="G54" s="46"/>
    </row>
    <row r="55" spans="2:8">
      <c r="D55" s="16"/>
      <c r="E55" s="16"/>
      <c r="F55" s="1"/>
    </row>
    <row r="56" spans="2:8">
      <c r="D56" s="16"/>
      <c r="E56" s="16"/>
      <c r="F56" s="1"/>
    </row>
    <row r="57" spans="2:8">
      <c r="D57" s="16"/>
      <c r="E57" s="16"/>
      <c r="F57" s="1"/>
    </row>
    <row r="58" spans="2:8">
      <c r="D58" s="16"/>
      <c r="E58" s="16"/>
      <c r="F58" s="1"/>
    </row>
    <row r="59" spans="2:8">
      <c r="D59" s="16"/>
      <c r="E59" s="16"/>
      <c r="F59" s="1"/>
    </row>
    <row r="60" spans="2:8">
      <c r="D60" s="16"/>
      <c r="E60" s="16"/>
      <c r="F60" s="1"/>
    </row>
    <row r="61" spans="2:8">
      <c r="D61" s="16"/>
      <c r="E61" s="16"/>
      <c r="F61" s="1"/>
    </row>
    <row r="62" spans="2:8">
      <c r="D62" s="16"/>
      <c r="E62" s="16"/>
      <c r="F62" s="1"/>
    </row>
    <row r="63" spans="2:8">
      <c r="D63" s="16"/>
      <c r="E63" s="16"/>
      <c r="F63" s="1"/>
    </row>
    <row r="64" spans="2:8">
      <c r="D64" s="16"/>
      <c r="E64" s="16"/>
      <c r="F64" s="1"/>
    </row>
    <row r="65" spans="4:6">
      <c r="D65" s="16"/>
      <c r="E65" s="16"/>
      <c r="F65" s="1"/>
    </row>
    <row r="66" spans="4:6">
      <c r="D66" s="16"/>
      <c r="E66" s="16"/>
      <c r="F66" s="1"/>
    </row>
    <row r="67" spans="4:6">
      <c r="D67" s="16"/>
      <c r="E67" s="16"/>
      <c r="F67" s="1"/>
    </row>
    <row r="68" spans="4:6">
      <c r="D68" s="16"/>
      <c r="E68" s="16"/>
      <c r="F68" s="1"/>
    </row>
    <row r="69" spans="4:6">
      <c r="D69" s="16"/>
      <c r="E69" s="16"/>
      <c r="F69" s="1"/>
    </row>
    <row r="70" spans="4:6">
      <c r="D70" s="16"/>
      <c r="E70" s="16"/>
      <c r="F70" s="1"/>
    </row>
    <row r="71" spans="4:6">
      <c r="D71" s="16"/>
      <c r="E71" s="16"/>
      <c r="F71" s="1"/>
    </row>
    <row r="72" spans="4:6">
      <c r="D72" s="16"/>
      <c r="E72" s="16"/>
      <c r="F72" s="1"/>
    </row>
    <row r="73" spans="4:6">
      <c r="D73" s="16"/>
      <c r="E73" s="16"/>
      <c r="F73" s="1"/>
    </row>
    <row r="74" spans="4:6">
      <c r="D74" s="16"/>
      <c r="E74" s="16"/>
      <c r="F74" s="1"/>
    </row>
    <row r="75" spans="4:6">
      <c r="D75" s="16"/>
      <c r="E75" s="16"/>
      <c r="F75" s="1"/>
    </row>
    <row r="76" spans="4:6">
      <c r="D76" s="16"/>
      <c r="E76" s="16"/>
      <c r="F76" s="1"/>
    </row>
    <row r="77" spans="4:6">
      <c r="D77" s="16"/>
      <c r="E77" s="16"/>
      <c r="F77" s="1"/>
    </row>
    <row r="78" spans="4:6">
      <c r="D78" s="16"/>
      <c r="E78" s="16"/>
      <c r="F78" s="1"/>
    </row>
    <row r="79" spans="4:6">
      <c r="D79" s="16"/>
      <c r="E79" s="16"/>
      <c r="F79" s="1"/>
    </row>
    <row r="80" spans="4:6">
      <c r="D80" s="16"/>
      <c r="E80" s="16"/>
      <c r="F80" s="1"/>
    </row>
    <row r="81" spans="4:6">
      <c r="D81" s="16"/>
      <c r="E81" s="16"/>
      <c r="F81" s="1"/>
    </row>
    <row r="82" spans="4:6">
      <c r="D82" s="16"/>
      <c r="E82" s="16"/>
      <c r="F82" s="1"/>
    </row>
    <row r="83" spans="4:6">
      <c r="D83" s="16"/>
      <c r="E83" s="16"/>
      <c r="F83" s="1"/>
    </row>
    <row r="84" spans="4:6">
      <c r="D84" s="16"/>
      <c r="E84" s="16"/>
      <c r="F84" s="1"/>
    </row>
    <row r="85" spans="4:6">
      <c r="D85" s="16"/>
      <c r="E85" s="16"/>
      <c r="F85" s="1"/>
    </row>
    <row r="86" spans="4:6">
      <c r="D86" s="16"/>
      <c r="E86" s="16"/>
      <c r="F86" s="1"/>
    </row>
    <row r="87" spans="4:6">
      <c r="D87" s="16"/>
      <c r="E87" s="16"/>
      <c r="F87" s="1"/>
    </row>
    <row r="88" spans="4:6">
      <c r="D88" s="16"/>
      <c r="E88" s="16"/>
      <c r="F88" s="1"/>
    </row>
    <row r="89" spans="4:6">
      <c r="D89" s="16"/>
      <c r="E89" s="16"/>
      <c r="F89" s="1"/>
    </row>
    <row r="90" spans="4:6">
      <c r="D90" s="16"/>
      <c r="E90" s="16"/>
      <c r="F90" s="1"/>
    </row>
    <row r="91" spans="4:6">
      <c r="D91" s="16"/>
      <c r="E91" s="16"/>
      <c r="F91" s="1"/>
    </row>
    <row r="92" spans="4:6">
      <c r="D92" s="16"/>
      <c r="E92" s="16"/>
      <c r="F92" s="1"/>
    </row>
    <row r="93" spans="4:6">
      <c r="D93" s="16"/>
      <c r="E93" s="16"/>
      <c r="F93" s="1"/>
    </row>
    <row r="94" spans="4:6">
      <c r="D94" s="16"/>
      <c r="E94" s="16"/>
      <c r="F94" s="1"/>
    </row>
    <row r="95" spans="4:6">
      <c r="D95" s="16"/>
      <c r="E95" s="16"/>
      <c r="F95" s="1"/>
    </row>
    <row r="96" spans="4:6">
      <c r="D96" s="16"/>
      <c r="E96" s="16"/>
      <c r="F96" s="1"/>
    </row>
    <row r="97" spans="4:6">
      <c r="D97" s="16"/>
      <c r="E97" s="16"/>
      <c r="F97" s="1"/>
    </row>
    <row r="98" spans="4:6">
      <c r="D98" s="16"/>
      <c r="E98" s="16"/>
      <c r="F98" s="1"/>
    </row>
    <row r="99" spans="4:6">
      <c r="D99" s="16"/>
      <c r="E99" s="16"/>
      <c r="F99" s="1"/>
    </row>
    <row r="100" spans="4:6">
      <c r="D100" s="16"/>
      <c r="E100" s="16"/>
      <c r="F100" s="1"/>
    </row>
    <row r="101" spans="4:6">
      <c r="D101" s="16"/>
      <c r="E101" s="16"/>
      <c r="F101" s="1"/>
    </row>
    <row r="102" spans="4:6">
      <c r="D102" s="16"/>
      <c r="E102" s="16"/>
      <c r="F102" s="1"/>
    </row>
    <row r="103" spans="4:6">
      <c r="D103" s="16"/>
      <c r="E103" s="16"/>
      <c r="F103" s="1"/>
    </row>
    <row r="104" spans="4:6">
      <c r="D104" s="16"/>
      <c r="E104" s="16"/>
      <c r="F104" s="1"/>
    </row>
    <row r="105" spans="4:6">
      <c r="D105" s="16"/>
      <c r="E105" s="16"/>
      <c r="F105" s="1"/>
    </row>
    <row r="106" spans="4:6">
      <c r="D106" s="16"/>
      <c r="E106" s="16"/>
      <c r="F106" s="1"/>
    </row>
    <row r="107" spans="4:6">
      <c r="D107" s="16"/>
      <c r="E107" s="16"/>
      <c r="F107" s="1"/>
    </row>
    <row r="108" spans="4:6">
      <c r="D108" s="16"/>
      <c r="E108" s="16"/>
      <c r="F108" s="1"/>
    </row>
    <row r="109" spans="4:6">
      <c r="D109" s="16"/>
      <c r="E109" s="16"/>
      <c r="F109" s="1"/>
    </row>
    <row r="110" spans="4:6">
      <c r="D110" s="16"/>
      <c r="E110" s="16"/>
      <c r="F110" s="1"/>
    </row>
    <row r="111" spans="4:6">
      <c r="D111" s="16"/>
      <c r="E111" s="16"/>
      <c r="F111" s="1"/>
    </row>
    <row r="112" spans="4:6">
      <c r="D112" s="16"/>
      <c r="E112" s="16"/>
      <c r="F112" s="1"/>
    </row>
    <row r="113" spans="4:6">
      <c r="D113" s="16"/>
      <c r="E113" s="16"/>
      <c r="F113" s="1"/>
    </row>
    <row r="114" spans="4:6">
      <c r="D114" s="16"/>
      <c r="E114" s="16"/>
      <c r="F114" s="1"/>
    </row>
    <row r="115" spans="4:6">
      <c r="D115" s="16"/>
      <c r="E115" s="16"/>
      <c r="F115" s="1"/>
    </row>
    <row r="116" spans="4:6">
      <c r="D116" s="16"/>
      <c r="E116" s="16"/>
      <c r="F116" s="1"/>
    </row>
    <row r="117" spans="4:6">
      <c r="D117" s="16"/>
      <c r="E117" s="16"/>
      <c r="F117" s="1"/>
    </row>
    <row r="118" spans="4:6">
      <c r="D118" s="16"/>
      <c r="E118" s="16"/>
      <c r="F118" s="1"/>
    </row>
    <row r="119" spans="4:6">
      <c r="D119" s="16"/>
      <c r="E119" s="16"/>
      <c r="F119" s="1"/>
    </row>
    <row r="120" spans="4:6">
      <c r="D120" s="16"/>
      <c r="E120" s="16"/>
      <c r="F120" s="1"/>
    </row>
    <row r="121" spans="4:6">
      <c r="D121" s="16"/>
      <c r="E121" s="16"/>
      <c r="F121" s="1"/>
    </row>
    <row r="122" spans="4:6">
      <c r="D122" s="16"/>
      <c r="E122" s="16"/>
      <c r="F122" s="1"/>
    </row>
    <row r="123" spans="4:6">
      <c r="D123" s="16"/>
      <c r="E123" s="16"/>
      <c r="F123" s="1"/>
    </row>
    <row r="124" spans="4:6">
      <c r="D124" s="16"/>
      <c r="E124" s="16"/>
      <c r="F124" s="1"/>
    </row>
    <row r="125" spans="4:6">
      <c r="D125" s="16"/>
      <c r="E125" s="16"/>
      <c r="F125" s="1"/>
    </row>
    <row r="126" spans="4:6">
      <c r="D126" s="16"/>
      <c r="E126" s="16"/>
      <c r="F126" s="1"/>
    </row>
    <row r="127" spans="4:6">
      <c r="D127" s="16"/>
      <c r="E127" s="16"/>
      <c r="F127" s="1"/>
    </row>
    <row r="128" spans="4:6">
      <c r="D128" s="16"/>
      <c r="E128" s="16"/>
      <c r="F128" s="1"/>
    </row>
    <row r="129" spans="4:6">
      <c r="D129" s="16"/>
      <c r="E129" s="16"/>
      <c r="F129" s="1"/>
    </row>
    <row r="130" spans="4:6">
      <c r="D130" s="16"/>
      <c r="E130" s="16"/>
      <c r="F130" s="1"/>
    </row>
    <row r="131" spans="4:6">
      <c r="D131" s="16"/>
      <c r="E131" s="16"/>
      <c r="F131" s="1"/>
    </row>
    <row r="132" spans="4:6">
      <c r="D132" s="16"/>
      <c r="E132" s="16"/>
      <c r="F132" s="1"/>
    </row>
    <row r="133" spans="4:6">
      <c r="D133" s="16"/>
      <c r="E133" s="16"/>
      <c r="F133" s="1"/>
    </row>
    <row r="134" spans="4:6">
      <c r="D134" s="16"/>
      <c r="E134" s="16"/>
      <c r="F134" s="1"/>
    </row>
    <row r="135" spans="4:6">
      <c r="D135" s="16"/>
      <c r="E135" s="16"/>
      <c r="F135" s="1"/>
    </row>
    <row r="136" spans="4:6">
      <c r="D136" s="16"/>
      <c r="E136" s="16"/>
      <c r="F136" s="1"/>
    </row>
    <row r="137" spans="4:6">
      <c r="D137" s="16"/>
      <c r="E137" s="16"/>
      <c r="F137" s="1"/>
    </row>
    <row r="138" spans="4:6">
      <c r="D138" s="16"/>
      <c r="E138" s="16"/>
      <c r="F138" s="1"/>
    </row>
    <row r="139" spans="4:6">
      <c r="D139" s="16"/>
      <c r="E139" s="16"/>
      <c r="F139" s="1"/>
    </row>
    <row r="140" spans="4:6">
      <c r="D140" s="16"/>
      <c r="E140" s="16"/>
      <c r="F140" s="1"/>
    </row>
    <row r="141" spans="4:6">
      <c r="D141" s="16"/>
      <c r="E141" s="16"/>
      <c r="F141" s="1"/>
    </row>
    <row r="142" spans="4:6">
      <c r="D142" s="16"/>
      <c r="E142" s="16"/>
      <c r="F142" s="1"/>
    </row>
    <row r="143" spans="4:6">
      <c r="D143" s="16"/>
      <c r="E143" s="16"/>
      <c r="F143" s="1"/>
    </row>
    <row r="144" spans="4:6">
      <c r="D144" s="16"/>
      <c r="E144" s="16"/>
      <c r="F144" s="1"/>
    </row>
    <row r="145" spans="4:6">
      <c r="D145" s="16"/>
      <c r="E145" s="16"/>
      <c r="F145" s="1"/>
    </row>
    <row r="146" spans="4:6">
      <c r="D146" s="16"/>
      <c r="E146" s="16"/>
      <c r="F146" s="1"/>
    </row>
    <row r="147" spans="4:6">
      <c r="D147" s="16"/>
      <c r="E147" s="16"/>
      <c r="F147" s="1"/>
    </row>
    <row r="148" spans="4:6">
      <c r="D148" s="16"/>
      <c r="E148" s="16"/>
      <c r="F148" s="1"/>
    </row>
    <row r="149" spans="4:6">
      <c r="D149" s="16"/>
      <c r="E149" s="16"/>
      <c r="F149" s="1"/>
    </row>
    <row r="150" spans="4:6">
      <c r="D150" s="16"/>
      <c r="E150" s="16"/>
      <c r="F150" s="1"/>
    </row>
    <row r="151" spans="4:6">
      <c r="D151" s="16"/>
      <c r="E151" s="16"/>
      <c r="F151" s="1"/>
    </row>
    <row r="152" spans="4:6">
      <c r="D152" s="16"/>
      <c r="E152" s="16"/>
      <c r="F152" s="1"/>
    </row>
    <row r="153" spans="4:6">
      <c r="D153" s="16"/>
      <c r="E153" s="16"/>
      <c r="F153" s="1"/>
    </row>
    <row r="154" spans="4:6">
      <c r="D154" s="16"/>
      <c r="E154" s="16"/>
      <c r="F154" s="1"/>
    </row>
    <row r="155" spans="4:6">
      <c r="D155" s="16"/>
      <c r="E155" s="16"/>
      <c r="F155" s="1"/>
    </row>
    <row r="156" spans="4:6">
      <c r="D156" s="16"/>
      <c r="E156" s="16"/>
      <c r="F156" s="1"/>
    </row>
    <row r="157" spans="4:6">
      <c r="D157" s="16"/>
      <c r="E157" s="16"/>
      <c r="F157" s="1"/>
    </row>
    <row r="158" spans="4:6">
      <c r="D158" s="16"/>
      <c r="E158" s="16"/>
      <c r="F158" s="1"/>
    </row>
    <row r="159" spans="4:6">
      <c r="D159" s="16"/>
      <c r="E159" s="16"/>
      <c r="F159" s="1"/>
    </row>
    <row r="160" spans="4:6">
      <c r="D160" s="16"/>
      <c r="E160" s="16"/>
      <c r="F160" s="1"/>
    </row>
    <row r="161" spans="4:6">
      <c r="D161" s="16"/>
      <c r="E161" s="16"/>
      <c r="F161" s="1"/>
    </row>
    <row r="162" spans="4:6">
      <c r="D162" s="16"/>
      <c r="E162" s="16"/>
      <c r="F162" s="1"/>
    </row>
    <row r="163" spans="4:6">
      <c r="D163" s="16"/>
      <c r="E163" s="16"/>
      <c r="F163" s="1"/>
    </row>
    <row r="164" spans="4:6">
      <c r="D164" s="16"/>
      <c r="E164" s="16"/>
      <c r="F164" s="1"/>
    </row>
    <row r="165" spans="4:6">
      <c r="D165" s="16"/>
      <c r="E165" s="16"/>
      <c r="F165" s="1"/>
    </row>
    <row r="166" spans="4:6">
      <c r="D166" s="16"/>
      <c r="E166" s="16"/>
      <c r="F166" s="1"/>
    </row>
    <row r="167" spans="4:6">
      <c r="D167" s="16"/>
      <c r="E167" s="16"/>
      <c r="F167" s="1"/>
    </row>
    <row r="168" spans="4:6">
      <c r="D168" s="16"/>
      <c r="E168" s="16"/>
      <c r="F168" s="1"/>
    </row>
    <row r="169" spans="4:6">
      <c r="D169" s="16"/>
      <c r="E169" s="16"/>
      <c r="F169" s="1"/>
    </row>
    <row r="170" spans="4:6">
      <c r="D170" s="16"/>
      <c r="E170" s="16"/>
      <c r="F170" s="1"/>
    </row>
    <row r="171" spans="4:6">
      <c r="D171" s="16"/>
      <c r="E171" s="16"/>
      <c r="F171" s="1"/>
    </row>
    <row r="172" spans="4:6">
      <c r="D172" s="16"/>
      <c r="E172" s="16"/>
      <c r="F172" s="1"/>
    </row>
    <row r="173" spans="4:6">
      <c r="D173" s="16"/>
      <c r="E173" s="16"/>
      <c r="F173" s="1"/>
    </row>
    <row r="174" spans="4:6">
      <c r="D174" s="16"/>
      <c r="E174" s="16"/>
      <c r="F174" s="1"/>
    </row>
    <row r="175" spans="4:6">
      <c r="D175" s="16"/>
      <c r="E175" s="16"/>
      <c r="F175" s="1"/>
    </row>
    <row r="176" spans="4:6">
      <c r="D176" s="16"/>
      <c r="E176" s="16"/>
      <c r="F176" s="1"/>
    </row>
    <row r="177" spans="4:6">
      <c r="D177" s="16"/>
      <c r="E177" s="16"/>
      <c r="F177" s="1"/>
    </row>
    <row r="178" spans="4:6">
      <c r="D178" s="16"/>
      <c r="E178" s="16"/>
      <c r="F178" s="1"/>
    </row>
    <row r="179" spans="4:6">
      <c r="D179" s="16"/>
      <c r="E179" s="16"/>
      <c r="F179" s="1"/>
    </row>
    <row r="180" spans="4:6">
      <c r="D180" s="16"/>
      <c r="E180" s="16"/>
      <c r="F180" s="1"/>
    </row>
    <row r="181" spans="4:6">
      <c r="D181" s="16"/>
      <c r="E181" s="16"/>
      <c r="F181" s="1"/>
    </row>
    <row r="182" spans="4:6">
      <c r="D182" s="16"/>
      <c r="E182" s="16"/>
      <c r="F182" s="1"/>
    </row>
    <row r="183" spans="4:6">
      <c r="D183" s="16"/>
      <c r="E183" s="16"/>
      <c r="F183" s="1"/>
    </row>
    <row r="184" spans="4:6">
      <c r="D184" s="16"/>
      <c r="E184" s="16"/>
      <c r="F184" s="1"/>
    </row>
    <row r="185" spans="4:6">
      <c r="D185" s="16"/>
      <c r="E185" s="16"/>
      <c r="F185" s="1"/>
    </row>
    <row r="186" spans="4:6">
      <c r="D186" s="16"/>
      <c r="E186" s="16"/>
      <c r="F186" s="1"/>
    </row>
    <row r="187" spans="4:6">
      <c r="D187" s="16"/>
      <c r="E187" s="16"/>
      <c r="F187" s="1"/>
    </row>
    <row r="188" spans="4:6">
      <c r="D188" s="16"/>
      <c r="E188" s="16"/>
      <c r="F188" s="1"/>
    </row>
    <row r="189" spans="4:6">
      <c r="D189" s="16"/>
      <c r="E189" s="16"/>
      <c r="F189" s="1"/>
    </row>
    <row r="190" spans="4:6">
      <c r="D190" s="16"/>
      <c r="E190" s="16"/>
      <c r="F190" s="1"/>
    </row>
    <row r="191" spans="4:6">
      <c r="D191" s="16"/>
      <c r="E191" s="16"/>
      <c r="F191" s="1"/>
    </row>
    <row r="192" spans="4:6">
      <c r="D192" s="16"/>
      <c r="E192" s="16"/>
      <c r="F192" s="1"/>
    </row>
    <row r="193" spans="4:6">
      <c r="D193" s="16"/>
      <c r="E193" s="16"/>
      <c r="F193" s="1"/>
    </row>
    <row r="194" spans="4:6">
      <c r="D194" s="16"/>
      <c r="E194" s="16"/>
      <c r="F194" s="1"/>
    </row>
    <row r="195" spans="4:6">
      <c r="D195" s="16"/>
      <c r="E195" s="16"/>
      <c r="F195" s="1"/>
    </row>
    <row r="196" spans="4:6">
      <c r="D196" s="16"/>
      <c r="E196" s="16"/>
      <c r="F196" s="1"/>
    </row>
    <row r="197" spans="4:6">
      <c r="D197" s="16"/>
      <c r="E197" s="16"/>
      <c r="F197" s="1"/>
    </row>
    <row r="198" spans="4:6">
      <c r="D198" s="16"/>
      <c r="E198" s="16"/>
      <c r="F198" s="1"/>
    </row>
    <row r="199" spans="4:6">
      <c r="D199" s="16"/>
      <c r="E199" s="16"/>
      <c r="F199" s="1"/>
    </row>
    <row r="200" spans="4:6">
      <c r="D200" s="16"/>
      <c r="E200" s="16"/>
      <c r="F200" s="1"/>
    </row>
    <row r="201" spans="4:6">
      <c r="D201" s="16"/>
      <c r="E201" s="16"/>
      <c r="F201" s="1"/>
    </row>
    <row r="202" spans="4:6">
      <c r="D202" s="16"/>
      <c r="E202" s="16"/>
      <c r="F202" s="1"/>
    </row>
    <row r="203" spans="4:6">
      <c r="D203" s="16"/>
      <c r="E203" s="16"/>
      <c r="F203" s="1"/>
    </row>
    <row r="204" spans="4:6">
      <c r="D204" s="16"/>
      <c r="E204" s="16"/>
      <c r="F204" s="1"/>
    </row>
    <row r="205" spans="4:6">
      <c r="D205" s="16"/>
      <c r="E205" s="16"/>
      <c r="F205" s="1"/>
    </row>
    <row r="206" spans="4:6">
      <c r="D206" s="16"/>
      <c r="E206" s="16"/>
      <c r="F206" s="1"/>
    </row>
    <row r="207" spans="4:6">
      <c r="D207" s="16"/>
      <c r="E207" s="16"/>
      <c r="F207" s="1"/>
    </row>
    <row r="208" spans="4:6">
      <c r="D208" s="16"/>
      <c r="E208" s="16"/>
      <c r="F208" s="1"/>
    </row>
    <row r="209" spans="4:6">
      <c r="D209" s="16"/>
      <c r="E209" s="16"/>
      <c r="F209" s="1"/>
    </row>
    <row r="210" spans="4:6">
      <c r="D210" s="16"/>
      <c r="E210" s="16"/>
      <c r="F210" s="1"/>
    </row>
    <row r="211" spans="4:6">
      <c r="D211" s="16"/>
      <c r="E211" s="16"/>
      <c r="F211" s="1"/>
    </row>
    <row r="212" spans="4:6">
      <c r="D212" s="16"/>
      <c r="E212" s="16"/>
      <c r="F212" s="1"/>
    </row>
    <row r="213" spans="4:6">
      <c r="D213" s="16"/>
      <c r="E213" s="16"/>
      <c r="F213" s="1"/>
    </row>
    <row r="214" spans="4:6">
      <c r="D214" s="16"/>
      <c r="E214" s="16"/>
      <c r="F214" s="1"/>
    </row>
    <row r="215" spans="4:6">
      <c r="D215" s="16"/>
      <c r="E215" s="16"/>
      <c r="F215" s="1"/>
    </row>
    <row r="216" spans="4:6">
      <c r="D216" s="16"/>
      <c r="E216" s="16"/>
      <c r="F216" s="1"/>
    </row>
    <row r="217" spans="4:6">
      <c r="D217" s="16"/>
      <c r="E217" s="16"/>
      <c r="F217" s="1"/>
    </row>
    <row r="218" spans="4:6">
      <c r="D218" s="16"/>
      <c r="E218" s="16"/>
      <c r="F218" s="1"/>
    </row>
    <row r="219" spans="4:6">
      <c r="D219" s="16"/>
      <c r="E219" s="16"/>
      <c r="F219" s="1"/>
    </row>
    <row r="220" spans="4:6">
      <c r="D220" s="16"/>
      <c r="E220" s="16"/>
      <c r="F220" s="1"/>
    </row>
    <row r="221" spans="4:6">
      <c r="D221" s="16"/>
      <c r="E221" s="16"/>
      <c r="F221" s="1"/>
    </row>
    <row r="222" spans="4:6">
      <c r="D222" s="16"/>
      <c r="E222" s="16"/>
      <c r="F222" s="1"/>
    </row>
    <row r="223" spans="4:6">
      <c r="D223" s="16"/>
      <c r="E223" s="16"/>
      <c r="F223" s="1"/>
    </row>
    <row r="224" spans="4:6">
      <c r="D224" s="16"/>
      <c r="E224" s="16"/>
      <c r="F224" s="1"/>
    </row>
    <row r="225" spans="4:6">
      <c r="D225" s="16"/>
      <c r="E225" s="16"/>
      <c r="F225" s="1"/>
    </row>
    <row r="226" spans="4:6">
      <c r="D226" s="16"/>
      <c r="E226" s="16"/>
      <c r="F226" s="1"/>
    </row>
    <row r="227" spans="4:6">
      <c r="D227" s="16"/>
      <c r="E227" s="16"/>
      <c r="F227" s="1"/>
    </row>
    <row r="228" spans="4:6">
      <c r="D228" s="16"/>
      <c r="E228" s="16"/>
      <c r="F228" s="1"/>
    </row>
    <row r="229" spans="4:6">
      <c r="D229" s="16"/>
      <c r="E229" s="16"/>
      <c r="F229" s="1"/>
    </row>
    <row r="230" spans="4:6">
      <c r="D230" s="16"/>
      <c r="E230" s="16"/>
      <c r="F230" s="1"/>
    </row>
    <row r="231" spans="4:6">
      <c r="D231" s="16"/>
      <c r="E231" s="16"/>
      <c r="F231" s="1"/>
    </row>
    <row r="232" spans="4:6">
      <c r="D232" s="16"/>
      <c r="E232" s="16"/>
      <c r="F232" s="1"/>
    </row>
    <row r="233" spans="4:6">
      <c r="D233" s="16"/>
      <c r="E233" s="16"/>
      <c r="F233" s="1"/>
    </row>
    <row r="234" spans="4:6">
      <c r="D234" s="16"/>
      <c r="E234" s="16"/>
      <c r="F234" s="1"/>
    </row>
    <row r="235" spans="4:6">
      <c r="D235" s="16"/>
      <c r="E235" s="16"/>
      <c r="F235" s="1"/>
    </row>
    <row r="236" spans="4:6">
      <c r="D236" s="16"/>
      <c r="E236" s="16"/>
      <c r="F236" s="1"/>
    </row>
    <row r="237" spans="4:6">
      <c r="D237" s="16"/>
      <c r="E237" s="16"/>
      <c r="F237" s="1"/>
    </row>
    <row r="238" spans="4:6">
      <c r="D238" s="16"/>
      <c r="E238" s="16"/>
      <c r="F238" s="1"/>
    </row>
    <row r="239" spans="4:6">
      <c r="D239" s="16"/>
      <c r="E239" s="16"/>
      <c r="F239" s="1"/>
    </row>
    <row r="240" spans="4:6">
      <c r="D240" s="16"/>
      <c r="E240" s="16"/>
      <c r="F240" s="1"/>
    </row>
    <row r="241" spans="4:6">
      <c r="D241" s="16"/>
      <c r="E241" s="16"/>
      <c r="F241" s="1"/>
    </row>
    <row r="242" spans="4:6">
      <c r="D242" s="16"/>
      <c r="E242" s="16"/>
      <c r="F242" s="1"/>
    </row>
    <row r="243" spans="4:6">
      <c r="D243" s="16"/>
      <c r="E243" s="16"/>
      <c r="F243" s="1"/>
    </row>
    <row r="244" spans="4:6">
      <c r="D244" s="16"/>
      <c r="E244" s="16"/>
      <c r="F244" s="1"/>
    </row>
    <row r="245" spans="4:6">
      <c r="D245" s="16"/>
      <c r="E245" s="16"/>
      <c r="F245" s="1"/>
    </row>
    <row r="246" spans="4:6">
      <c r="D246" s="16"/>
      <c r="E246" s="16"/>
      <c r="F246" s="1"/>
    </row>
    <row r="247" spans="4:6">
      <c r="D247" s="16"/>
      <c r="E247" s="16"/>
      <c r="F247" s="1"/>
    </row>
    <row r="248" spans="4:6">
      <c r="D248" s="16"/>
      <c r="E248" s="16"/>
      <c r="F248" s="1"/>
    </row>
    <row r="249" spans="4:6">
      <c r="D249" s="16"/>
      <c r="E249" s="16"/>
      <c r="F249" s="1"/>
    </row>
    <row r="250" spans="4:6">
      <c r="D250" s="16"/>
      <c r="E250" s="16"/>
      <c r="F250" s="1"/>
    </row>
    <row r="251" spans="4:6">
      <c r="D251" s="16"/>
      <c r="E251" s="16"/>
      <c r="F251" s="1"/>
    </row>
    <row r="252" spans="4:6">
      <c r="D252" s="16"/>
      <c r="E252" s="16"/>
      <c r="F252" s="1"/>
    </row>
    <row r="253" spans="4:6">
      <c r="D253" s="16"/>
      <c r="E253" s="16"/>
      <c r="F253" s="1"/>
    </row>
    <row r="254" spans="4:6">
      <c r="D254" s="16"/>
      <c r="E254" s="16"/>
      <c r="F254" s="1"/>
    </row>
    <row r="255" spans="4:6">
      <c r="D255" s="16"/>
      <c r="E255" s="16"/>
      <c r="F255" s="1"/>
    </row>
    <row r="256" spans="4:6">
      <c r="D256" s="16"/>
      <c r="E256" s="16"/>
      <c r="F256" s="1"/>
    </row>
    <row r="257" spans="4:6">
      <c r="D257" s="16"/>
      <c r="E257" s="16"/>
      <c r="F257" s="1"/>
    </row>
    <row r="258" spans="4:6">
      <c r="D258" s="16"/>
      <c r="E258" s="16"/>
      <c r="F258" s="1"/>
    </row>
    <row r="259" spans="4:6">
      <c r="D259" s="16"/>
      <c r="E259" s="16"/>
      <c r="F259" s="1"/>
    </row>
    <row r="260" spans="4:6">
      <c r="D260" s="16"/>
      <c r="E260" s="16"/>
      <c r="F260" s="1"/>
    </row>
    <row r="261" spans="4:6">
      <c r="D261" s="16"/>
      <c r="E261" s="16"/>
      <c r="F261" s="1"/>
    </row>
    <row r="262" spans="4:6">
      <c r="D262" s="16"/>
      <c r="E262" s="16"/>
      <c r="F262" s="1"/>
    </row>
    <row r="263" spans="4:6">
      <c r="D263" s="16"/>
      <c r="E263" s="16"/>
      <c r="F263" s="1"/>
    </row>
    <row r="264" spans="4:6">
      <c r="D264" s="16"/>
      <c r="E264" s="16"/>
      <c r="F264" s="1"/>
    </row>
    <row r="265" spans="4:6">
      <c r="D265" s="16"/>
      <c r="E265" s="16"/>
      <c r="F265" s="1"/>
    </row>
    <row r="266" spans="4:6">
      <c r="D266" s="16"/>
      <c r="E266" s="16"/>
      <c r="F266" s="1"/>
    </row>
    <row r="267" spans="4:6">
      <c r="D267" s="16"/>
      <c r="E267" s="16"/>
      <c r="F267" s="1"/>
    </row>
    <row r="268" spans="4:6">
      <c r="D268" s="16"/>
      <c r="E268" s="16"/>
      <c r="F268" s="1"/>
    </row>
    <row r="269" spans="4:6">
      <c r="D269" s="16"/>
      <c r="E269" s="16"/>
      <c r="F269" s="1"/>
    </row>
    <row r="270" spans="4:6">
      <c r="D270" s="16"/>
      <c r="E270" s="16"/>
      <c r="F270" s="1"/>
    </row>
    <row r="271" spans="4:6">
      <c r="D271" s="16"/>
      <c r="E271" s="16"/>
      <c r="F271" s="1"/>
    </row>
    <row r="272" spans="4:6">
      <c r="D272" s="16"/>
      <c r="E272" s="16"/>
      <c r="F272" s="1"/>
    </row>
    <row r="273" spans="4:6">
      <c r="D273" s="16"/>
      <c r="E273" s="16"/>
      <c r="F273" s="1"/>
    </row>
    <row r="274" spans="4:6">
      <c r="D274" s="16"/>
      <c r="E274" s="16"/>
      <c r="F274" s="1"/>
    </row>
    <row r="275" spans="4:6">
      <c r="D275" s="16"/>
      <c r="E275" s="16"/>
      <c r="F275" s="1"/>
    </row>
    <row r="276" spans="4:6">
      <c r="D276" s="16"/>
      <c r="E276" s="16"/>
      <c r="F276" s="1"/>
    </row>
    <row r="277" spans="4:6">
      <c r="D277" s="16"/>
      <c r="E277" s="16"/>
      <c r="F277" s="1"/>
    </row>
    <row r="278" spans="4:6">
      <c r="D278" s="16"/>
      <c r="E278" s="16"/>
      <c r="F278" s="1"/>
    </row>
    <row r="279" spans="4:6">
      <c r="D279" s="16"/>
      <c r="E279" s="16"/>
      <c r="F279" s="1"/>
    </row>
    <row r="280" spans="4:6">
      <c r="D280" s="16"/>
      <c r="E280" s="16"/>
      <c r="F280" s="1"/>
    </row>
    <row r="281" spans="4:6">
      <c r="D281" s="16"/>
      <c r="E281" s="16"/>
      <c r="F281" s="1"/>
    </row>
    <row r="282" spans="4:6">
      <c r="D282" s="16"/>
      <c r="E282" s="16"/>
      <c r="F282" s="1"/>
    </row>
    <row r="283" spans="4:6">
      <c r="D283" s="16"/>
      <c r="E283" s="16"/>
      <c r="F283" s="1"/>
    </row>
    <row r="284" spans="4:6">
      <c r="D284" s="16"/>
      <c r="E284" s="16"/>
      <c r="F284" s="1"/>
    </row>
    <row r="285" spans="4:6">
      <c r="D285" s="16"/>
      <c r="E285" s="16"/>
      <c r="F285" s="1"/>
    </row>
    <row r="286" spans="4:6">
      <c r="D286" s="16"/>
      <c r="E286" s="16"/>
      <c r="F286" s="1"/>
    </row>
    <row r="287" spans="4:6">
      <c r="D287" s="16"/>
      <c r="E287" s="16"/>
      <c r="F287" s="1"/>
    </row>
    <row r="288" spans="4:6">
      <c r="D288" s="16"/>
      <c r="E288" s="16"/>
      <c r="F288" s="1"/>
    </row>
    <row r="289" spans="4:6">
      <c r="D289" s="16"/>
      <c r="E289" s="16"/>
      <c r="F289" s="1"/>
    </row>
    <row r="290" spans="4:6">
      <c r="D290" s="16"/>
      <c r="E290" s="16"/>
      <c r="F290" s="1"/>
    </row>
    <row r="291" spans="4:6">
      <c r="D291" s="16"/>
      <c r="E291" s="16"/>
      <c r="F291" s="1"/>
    </row>
    <row r="292" spans="4:6">
      <c r="D292" s="16"/>
      <c r="E292" s="16"/>
      <c r="F292" s="1"/>
    </row>
    <row r="293" spans="4:6">
      <c r="D293" s="16"/>
      <c r="E293" s="16"/>
      <c r="F293" s="1"/>
    </row>
    <row r="294" spans="4:6">
      <c r="D294" s="16"/>
      <c r="E294" s="16"/>
      <c r="F294" s="1"/>
    </row>
    <row r="295" spans="4:6">
      <c r="D295" s="16"/>
      <c r="E295" s="16"/>
      <c r="F295" s="1"/>
    </row>
    <row r="296" spans="4:6">
      <c r="D296" s="16"/>
      <c r="E296" s="16"/>
      <c r="F296" s="1"/>
    </row>
    <row r="297" spans="4:6">
      <c r="D297" s="16"/>
      <c r="E297" s="16"/>
      <c r="F297" s="1"/>
    </row>
    <row r="298" spans="4:6">
      <c r="D298" s="16"/>
      <c r="E298" s="16"/>
      <c r="F298" s="1"/>
    </row>
    <row r="299" spans="4:6">
      <c r="D299" s="16"/>
      <c r="E299" s="16"/>
      <c r="F299" s="1"/>
    </row>
    <row r="300" spans="4:6">
      <c r="D300" s="16"/>
      <c r="E300" s="16"/>
      <c r="F300" s="1"/>
    </row>
    <row r="301" spans="4:6">
      <c r="D301" s="16"/>
      <c r="E301" s="16"/>
      <c r="F301" s="1"/>
    </row>
    <row r="302" spans="4:6">
      <c r="D302" s="16"/>
      <c r="E302" s="16"/>
      <c r="F302" s="1"/>
    </row>
    <row r="303" spans="4:6">
      <c r="D303" s="16"/>
      <c r="E303" s="16"/>
      <c r="F303" s="1"/>
    </row>
    <row r="304" spans="4:6">
      <c r="D304" s="16"/>
      <c r="E304" s="16"/>
      <c r="F304" s="1"/>
    </row>
    <row r="305" spans="4:6">
      <c r="D305" s="16"/>
      <c r="E305" s="16"/>
      <c r="F305" s="1"/>
    </row>
    <row r="306" spans="4:6">
      <c r="D306" s="16"/>
      <c r="E306" s="16"/>
      <c r="F306" s="1"/>
    </row>
    <row r="307" spans="4:6">
      <c r="D307" s="16"/>
      <c r="E307" s="16"/>
      <c r="F307" s="1"/>
    </row>
    <row r="308" spans="4:6">
      <c r="D308" s="16"/>
      <c r="E308" s="16"/>
      <c r="F308" s="1"/>
    </row>
    <row r="309" spans="4:6">
      <c r="D309" s="16"/>
      <c r="E309" s="16"/>
      <c r="F309" s="1"/>
    </row>
    <row r="310" spans="4:6">
      <c r="D310" s="16"/>
      <c r="E310" s="16"/>
      <c r="F310" s="1"/>
    </row>
    <row r="311" spans="4:6">
      <c r="D311" s="16"/>
      <c r="E311" s="16"/>
      <c r="F311" s="1"/>
    </row>
    <row r="312" spans="4:6">
      <c r="D312" s="16"/>
      <c r="E312" s="16"/>
      <c r="F312" s="1"/>
    </row>
    <row r="313" spans="4:6">
      <c r="D313" s="16"/>
      <c r="E313" s="16"/>
      <c r="F313" s="1"/>
    </row>
    <row r="314" spans="4:6">
      <c r="D314" s="16"/>
      <c r="E314" s="16"/>
      <c r="F314" s="1"/>
    </row>
    <row r="315" spans="4:6">
      <c r="D315" s="16"/>
      <c r="E315" s="16"/>
      <c r="F315" s="1"/>
    </row>
    <row r="316" spans="4:6">
      <c r="D316" s="16"/>
      <c r="E316" s="16"/>
      <c r="F316" s="1"/>
    </row>
    <row r="317" spans="4:6">
      <c r="D317" s="16"/>
      <c r="E317" s="16"/>
      <c r="F317" s="1"/>
    </row>
    <row r="318" spans="4:6">
      <c r="D318" s="16"/>
      <c r="E318" s="16"/>
      <c r="F318" s="1"/>
    </row>
    <row r="319" spans="4:6">
      <c r="D319" s="16"/>
      <c r="E319" s="16"/>
      <c r="F319" s="1"/>
    </row>
    <row r="320" spans="4:6">
      <c r="D320" s="16"/>
      <c r="E320" s="16"/>
      <c r="F320" s="1"/>
    </row>
    <row r="321" spans="4:6">
      <c r="D321" s="16"/>
      <c r="E321" s="16"/>
      <c r="F321" s="1"/>
    </row>
    <row r="322" spans="4:6">
      <c r="D322" s="16"/>
      <c r="E322" s="16"/>
      <c r="F322" s="1"/>
    </row>
    <row r="323" spans="4:6">
      <c r="D323" s="16"/>
      <c r="E323" s="16"/>
      <c r="F323" s="1"/>
    </row>
    <row r="324" spans="4:6">
      <c r="D324" s="16"/>
      <c r="E324" s="16"/>
      <c r="F324" s="1"/>
    </row>
    <row r="325" spans="4:6">
      <c r="D325" s="16"/>
      <c r="E325" s="16"/>
      <c r="F325" s="1"/>
    </row>
    <row r="326" spans="4:6">
      <c r="D326" s="16"/>
      <c r="E326" s="16"/>
      <c r="F326" s="1"/>
    </row>
    <row r="327" spans="4:6">
      <c r="D327" s="16"/>
      <c r="E327" s="16"/>
      <c r="F327" s="1"/>
    </row>
    <row r="328" spans="4:6">
      <c r="D328" s="16"/>
      <c r="E328" s="16"/>
      <c r="F328" s="1"/>
    </row>
    <row r="329" spans="4:6">
      <c r="D329" s="16"/>
      <c r="E329" s="16"/>
      <c r="F329" s="1"/>
    </row>
    <row r="330" spans="4:6">
      <c r="D330" s="16"/>
      <c r="E330" s="16"/>
      <c r="F330" s="1"/>
    </row>
    <row r="331" spans="4:6">
      <c r="D331" s="16"/>
      <c r="E331" s="16"/>
      <c r="F331" s="1"/>
    </row>
    <row r="332" spans="4:6">
      <c r="D332" s="16"/>
      <c r="E332" s="16"/>
      <c r="F332" s="1"/>
    </row>
    <row r="333" spans="4:6">
      <c r="D333" s="16"/>
      <c r="E333" s="16"/>
      <c r="F333" s="1"/>
    </row>
    <row r="334" spans="4:6">
      <c r="D334" s="16"/>
      <c r="E334" s="16"/>
      <c r="F334" s="1"/>
    </row>
    <row r="335" spans="4:6">
      <c r="D335" s="16"/>
      <c r="E335" s="16"/>
      <c r="F335" s="1"/>
    </row>
    <row r="336" spans="4:6">
      <c r="D336" s="16"/>
      <c r="E336" s="16"/>
      <c r="F336" s="1"/>
    </row>
    <row r="337" spans="4:6">
      <c r="D337" s="16"/>
      <c r="E337" s="16"/>
      <c r="F337" s="1"/>
    </row>
    <row r="338" spans="4:6">
      <c r="D338" s="16"/>
      <c r="E338" s="16"/>
      <c r="F338" s="1"/>
    </row>
    <row r="339" spans="4:6">
      <c r="D339" s="16"/>
      <c r="E339" s="16"/>
      <c r="F339" s="1"/>
    </row>
    <row r="340" spans="4:6">
      <c r="D340" s="16"/>
      <c r="E340" s="16"/>
      <c r="F340" s="1"/>
    </row>
    <row r="341" spans="4:6">
      <c r="D341" s="16"/>
      <c r="E341" s="16"/>
      <c r="F341" s="1"/>
    </row>
    <row r="342" spans="4:6">
      <c r="D342" s="16"/>
      <c r="E342" s="16"/>
      <c r="F342" s="1"/>
    </row>
    <row r="343" spans="4:6">
      <c r="D343" s="16"/>
      <c r="E343" s="16"/>
      <c r="F343" s="1"/>
    </row>
    <row r="344" spans="4:6">
      <c r="D344" s="16"/>
      <c r="E344" s="16"/>
      <c r="F344" s="1"/>
    </row>
    <row r="345" spans="4:6">
      <c r="D345" s="16"/>
      <c r="E345" s="16"/>
      <c r="F345" s="1"/>
    </row>
    <row r="346" spans="4:6">
      <c r="D346" s="16"/>
      <c r="E346" s="16"/>
      <c r="F346" s="1"/>
    </row>
    <row r="347" spans="4:6">
      <c r="D347" s="16"/>
      <c r="E347" s="16"/>
      <c r="F347" s="1"/>
    </row>
    <row r="348" spans="4:6">
      <c r="D348" s="16"/>
      <c r="E348" s="16"/>
      <c r="F348" s="1"/>
    </row>
    <row r="349" spans="4:6">
      <c r="D349" s="16"/>
      <c r="E349" s="16"/>
      <c r="F349" s="1"/>
    </row>
    <row r="350" spans="4:6">
      <c r="D350" s="16"/>
      <c r="E350" s="16"/>
      <c r="F350" s="1"/>
    </row>
    <row r="351" spans="4:6">
      <c r="D351" s="16"/>
      <c r="E351" s="16"/>
      <c r="F351" s="1"/>
    </row>
    <row r="352" spans="4:6">
      <c r="D352" s="16"/>
      <c r="E352" s="16"/>
      <c r="F352" s="1"/>
    </row>
    <row r="353" spans="4:6">
      <c r="D353" s="16"/>
      <c r="E353" s="16"/>
      <c r="F353" s="1"/>
    </row>
    <row r="354" spans="4:6">
      <c r="D354" s="16"/>
      <c r="E354" s="16"/>
      <c r="F354" s="1"/>
    </row>
    <row r="355" spans="4:6">
      <c r="D355" s="16"/>
      <c r="E355" s="16"/>
      <c r="F355" s="1"/>
    </row>
    <row r="356" spans="4:6">
      <c r="D356" s="16"/>
      <c r="E356" s="16"/>
      <c r="F356" s="1"/>
    </row>
    <row r="357" spans="4:6">
      <c r="D357" s="16"/>
      <c r="E357" s="16"/>
      <c r="F357" s="1"/>
    </row>
    <row r="358" spans="4:6">
      <c r="D358" s="16"/>
      <c r="E358" s="16"/>
      <c r="F358" s="1"/>
    </row>
    <row r="359" spans="4:6">
      <c r="D359" s="16"/>
      <c r="E359" s="16"/>
      <c r="F359" s="1"/>
    </row>
    <row r="360" spans="4:6">
      <c r="D360" s="16"/>
      <c r="E360" s="16"/>
      <c r="F360" s="1"/>
    </row>
    <row r="361" spans="4:6">
      <c r="D361" s="16"/>
      <c r="E361" s="16"/>
      <c r="F361" s="1"/>
    </row>
    <row r="362" spans="4:6">
      <c r="D362" s="16"/>
      <c r="E362" s="16"/>
      <c r="F362" s="1"/>
    </row>
    <row r="363" spans="4:6">
      <c r="D363" s="16"/>
      <c r="E363" s="16"/>
      <c r="F363" s="1"/>
    </row>
    <row r="364" spans="4:6">
      <c r="D364" s="16"/>
      <c r="E364" s="16"/>
      <c r="F364" s="1"/>
    </row>
    <row r="365" spans="4:6">
      <c r="D365" s="16"/>
      <c r="E365" s="16"/>
      <c r="F365" s="1"/>
    </row>
    <row r="366" spans="4:6">
      <c r="D366" s="16"/>
      <c r="E366" s="16"/>
      <c r="F366" s="1"/>
    </row>
    <row r="367" spans="4:6">
      <c r="D367" s="16"/>
      <c r="E367" s="16"/>
      <c r="F367" s="1"/>
    </row>
    <row r="368" spans="4:6">
      <c r="D368" s="16"/>
      <c r="E368" s="16"/>
      <c r="F368" s="1"/>
    </row>
    <row r="369" spans="4:6">
      <c r="D369" s="16"/>
      <c r="E369" s="16"/>
      <c r="F369" s="1"/>
    </row>
    <row r="370" spans="4:6">
      <c r="D370" s="16"/>
      <c r="E370" s="16"/>
      <c r="F370" s="1"/>
    </row>
    <row r="371" spans="4:6">
      <c r="D371" s="16"/>
      <c r="E371" s="16"/>
      <c r="F371" s="1"/>
    </row>
    <row r="372" spans="4:6">
      <c r="D372" s="16"/>
      <c r="E372" s="16"/>
      <c r="F372" s="1"/>
    </row>
    <row r="373" spans="4:6">
      <c r="D373" s="16"/>
      <c r="E373" s="16"/>
      <c r="F373" s="1"/>
    </row>
    <row r="374" spans="4:6">
      <c r="D374" s="16"/>
      <c r="E374" s="16"/>
      <c r="F374" s="1"/>
    </row>
    <row r="375" spans="4:6">
      <c r="D375" s="16"/>
      <c r="E375" s="16"/>
      <c r="F375" s="1"/>
    </row>
    <row r="376" spans="4:6">
      <c r="D376" s="16"/>
      <c r="E376" s="16"/>
      <c r="F376" s="1"/>
    </row>
    <row r="377" spans="4:6">
      <c r="D377" s="16"/>
      <c r="E377" s="16"/>
      <c r="F377" s="1"/>
    </row>
    <row r="378" spans="4:6">
      <c r="D378" s="16"/>
      <c r="E378" s="16"/>
      <c r="F378" s="1"/>
    </row>
    <row r="379" spans="4:6">
      <c r="D379" s="16"/>
      <c r="E379" s="16"/>
      <c r="F379" s="1"/>
    </row>
    <row r="380" spans="4:6">
      <c r="D380" s="16"/>
      <c r="E380" s="16"/>
      <c r="F380" s="1"/>
    </row>
    <row r="381" spans="4:6">
      <c r="D381" s="16"/>
      <c r="E381" s="16"/>
      <c r="F381" s="1"/>
    </row>
    <row r="382" spans="4:6">
      <c r="D382" s="16"/>
      <c r="E382" s="16"/>
      <c r="F382" s="1"/>
    </row>
    <row r="383" spans="4:6">
      <c r="D383" s="16"/>
      <c r="E383" s="16"/>
      <c r="F383" s="1"/>
    </row>
    <row r="384" spans="4:6">
      <c r="D384" s="16"/>
      <c r="E384" s="16"/>
      <c r="F384" s="1"/>
    </row>
    <row r="385" spans="4:6">
      <c r="D385" s="16"/>
      <c r="E385" s="16"/>
      <c r="F385" s="1"/>
    </row>
    <row r="386" spans="4:6">
      <c r="D386" s="16"/>
      <c r="E386" s="16"/>
      <c r="F386" s="1"/>
    </row>
    <row r="387" spans="4:6">
      <c r="D387" s="16"/>
      <c r="E387" s="16"/>
      <c r="F387" s="1"/>
    </row>
    <row r="388" spans="4:6">
      <c r="D388" s="16"/>
      <c r="E388" s="16"/>
      <c r="F388" s="1"/>
    </row>
    <row r="389" spans="4:6">
      <c r="D389" s="16"/>
      <c r="E389" s="16"/>
      <c r="F389" s="1"/>
    </row>
    <row r="390" spans="4:6">
      <c r="D390" s="16"/>
      <c r="E390" s="16"/>
      <c r="F390" s="1"/>
    </row>
    <row r="391" spans="4:6">
      <c r="D391" s="16"/>
      <c r="E391" s="16"/>
      <c r="F391" s="1"/>
    </row>
    <row r="392" spans="4:6">
      <c r="D392" s="16"/>
      <c r="E392" s="16"/>
      <c r="F392" s="1"/>
    </row>
    <row r="393" spans="4:6">
      <c r="D393" s="16"/>
      <c r="E393" s="16"/>
      <c r="F393" s="1"/>
    </row>
    <row r="394" spans="4:6">
      <c r="D394" s="16"/>
      <c r="E394" s="16"/>
      <c r="F394" s="1"/>
    </row>
    <row r="395" spans="4:6">
      <c r="D395" s="16"/>
      <c r="E395" s="16"/>
      <c r="F395" s="1"/>
    </row>
    <row r="396" spans="4:6">
      <c r="D396" s="16"/>
      <c r="E396" s="16"/>
      <c r="F396" s="1"/>
    </row>
    <row r="397" spans="4:6">
      <c r="D397" s="16"/>
      <c r="E397" s="16"/>
      <c r="F397" s="1"/>
    </row>
    <row r="398" spans="4:6">
      <c r="D398" s="16"/>
      <c r="E398" s="16"/>
      <c r="F398" s="1"/>
    </row>
    <row r="399" spans="4:6">
      <c r="D399" s="16"/>
      <c r="E399" s="16"/>
      <c r="F399" s="1"/>
    </row>
    <row r="400" spans="4:6">
      <c r="D400" s="16"/>
      <c r="E400" s="16"/>
      <c r="F400" s="1"/>
    </row>
    <row r="401" spans="4:6">
      <c r="D401" s="16"/>
      <c r="E401" s="16"/>
      <c r="F401" s="1"/>
    </row>
    <row r="402" spans="4:6">
      <c r="D402" s="16"/>
      <c r="E402" s="16"/>
      <c r="F402" s="1"/>
    </row>
    <row r="403" spans="4:6">
      <c r="D403" s="16"/>
      <c r="E403" s="16"/>
      <c r="F403" s="1"/>
    </row>
    <row r="404" spans="4:6">
      <c r="D404" s="16"/>
      <c r="E404" s="16"/>
      <c r="F404" s="1"/>
    </row>
    <row r="405" spans="4:6">
      <c r="D405" s="16"/>
      <c r="E405" s="16"/>
      <c r="F405" s="1"/>
    </row>
    <row r="406" spans="4:6">
      <c r="D406" s="16"/>
      <c r="E406" s="16"/>
      <c r="F406" s="1"/>
    </row>
    <row r="407" spans="4:6">
      <c r="D407" s="16"/>
      <c r="E407" s="16"/>
      <c r="F407" s="1"/>
    </row>
    <row r="408" spans="4:6">
      <c r="D408" s="16"/>
      <c r="E408" s="16"/>
      <c r="F408" s="1"/>
    </row>
    <row r="409" spans="4:6">
      <c r="D409" s="16"/>
      <c r="E409" s="16"/>
      <c r="F409" s="1"/>
    </row>
    <row r="410" spans="4:6">
      <c r="D410" s="16"/>
      <c r="E410" s="16"/>
      <c r="F410" s="1"/>
    </row>
    <row r="411" spans="4:6">
      <c r="D411" s="16"/>
      <c r="E411" s="16"/>
      <c r="F411" s="1"/>
    </row>
    <row r="412" spans="4:6">
      <c r="D412" s="16"/>
      <c r="E412" s="16"/>
      <c r="F412" s="1"/>
    </row>
    <row r="413" spans="4:6">
      <c r="D413" s="16"/>
      <c r="E413" s="16"/>
      <c r="F413" s="1"/>
    </row>
    <row r="414" spans="4:6">
      <c r="D414" s="16"/>
      <c r="E414" s="16"/>
      <c r="F414" s="1"/>
    </row>
    <row r="415" spans="4:6">
      <c r="D415" s="16"/>
      <c r="E415" s="16"/>
      <c r="F415" s="1"/>
    </row>
    <row r="416" spans="4:6">
      <c r="D416" s="16"/>
      <c r="E416" s="16"/>
      <c r="F416" s="1"/>
    </row>
    <row r="417" spans="4:6">
      <c r="D417" s="16"/>
      <c r="E417" s="16"/>
      <c r="F417" s="1"/>
    </row>
    <row r="418" spans="4:6">
      <c r="D418" s="16"/>
      <c r="E418" s="16"/>
      <c r="F418" s="1"/>
    </row>
    <row r="419" spans="4:6">
      <c r="D419" s="16"/>
      <c r="E419" s="16"/>
      <c r="F419" s="1"/>
    </row>
    <row r="420" spans="4:6">
      <c r="D420" s="16"/>
      <c r="E420" s="16"/>
      <c r="F420" s="1"/>
    </row>
    <row r="421" spans="4:6">
      <c r="D421" s="16"/>
      <c r="E421" s="16"/>
      <c r="F421" s="1"/>
    </row>
    <row r="422" spans="4:6">
      <c r="D422" s="16"/>
      <c r="E422" s="16"/>
      <c r="F422" s="1"/>
    </row>
    <row r="423" spans="4:6">
      <c r="D423" s="16"/>
      <c r="E423" s="16"/>
      <c r="F423" s="1"/>
    </row>
    <row r="424" spans="4:6">
      <c r="D424" s="16"/>
      <c r="E424" s="16"/>
      <c r="F424" s="1"/>
    </row>
    <row r="425" spans="4:6">
      <c r="D425" s="16"/>
      <c r="E425" s="16"/>
      <c r="F425" s="1"/>
    </row>
    <row r="426" spans="4:6">
      <c r="D426" s="16"/>
      <c r="E426" s="16"/>
      <c r="F426" s="1"/>
    </row>
    <row r="427" spans="4:6">
      <c r="D427" s="16"/>
      <c r="E427" s="16"/>
      <c r="F427" s="1"/>
    </row>
    <row r="428" spans="4:6">
      <c r="D428" s="16"/>
      <c r="E428" s="16"/>
      <c r="F428" s="1"/>
    </row>
    <row r="429" spans="4:6">
      <c r="D429" s="16"/>
      <c r="E429" s="16"/>
      <c r="F429" s="1"/>
    </row>
    <row r="430" spans="4:6">
      <c r="D430" s="16"/>
      <c r="E430" s="16"/>
      <c r="F430" s="1"/>
    </row>
    <row r="431" spans="4:6">
      <c r="D431" s="16"/>
      <c r="E431" s="16"/>
      <c r="F431" s="1"/>
    </row>
    <row r="432" spans="4:6">
      <c r="D432" s="16"/>
      <c r="E432" s="16"/>
      <c r="F432" s="1"/>
    </row>
    <row r="433" spans="4:6">
      <c r="D433" s="16"/>
      <c r="E433" s="16"/>
      <c r="F433" s="1"/>
    </row>
    <row r="434" spans="4:6">
      <c r="D434" s="16"/>
      <c r="E434" s="16"/>
      <c r="F434" s="1"/>
    </row>
    <row r="435" spans="4:6">
      <c r="D435" s="16"/>
      <c r="E435" s="16"/>
      <c r="F435" s="1"/>
    </row>
  </sheetData>
  <mergeCells count="11">
    <mergeCell ref="B49:F49"/>
    <mergeCell ref="B44:E44"/>
    <mergeCell ref="B47:F47"/>
    <mergeCell ref="B48:E48"/>
    <mergeCell ref="B50:G54"/>
    <mergeCell ref="B46:E46"/>
    <mergeCell ref="B2:G2"/>
    <mergeCell ref="H23:I23"/>
    <mergeCell ref="H30:I30"/>
    <mergeCell ref="B43:F43"/>
    <mergeCell ref="B45:E45"/>
  </mergeCells>
  <pageMargins left="0.98425196850393704" right="0.39370078740157483" top="0.78740157480314965" bottom="0.39370078740157483" header="3.937007874015748E-2" footer="3.937007874015748E-2"/>
  <pageSetup scale="80" fitToWidth="0" fitToHeight="0" orientation="portrait" r:id="rId1"/>
  <headerFooter>
    <oddFooter>&amp;R&amp;"Metropolis,Negrita Cursiva"&amp;P</oddFooter>
  </headerFooter>
  <rowBreaks count="2" manualBreakCount="2">
    <brk id="26" max="16383" man="1"/>
    <brk id="3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2</vt:lpstr>
      <vt:lpstr>'ANEXO 2'!Área_de_impresión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 Quintero</dc:creator>
  <cp:lastModifiedBy>Diseño Innovacion</cp:lastModifiedBy>
  <cp:lastPrinted>2021-10-04T17:25:30Z</cp:lastPrinted>
  <dcterms:created xsi:type="dcterms:W3CDTF">2021-09-27T16:45:38Z</dcterms:created>
  <dcterms:modified xsi:type="dcterms:W3CDTF">2023-04-19T16:19:19Z</dcterms:modified>
</cp:coreProperties>
</file>